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orthyorkmoorsnationapark-my.sharepoint.com/personal/l_tozer_northyorkmoors_org_uk/Documents/LT docs/Website docs misc/FiPL April 25/"/>
    </mc:Choice>
  </mc:AlternateContent>
  <xr:revisionPtr revIDLastSave="0" documentId="8_{692E7B98-3024-44AB-82B5-A71F0072AF7B}" xr6:coauthVersionLast="47" xr6:coauthVersionMax="47" xr10:uidLastSave="{00000000-0000-0000-0000-000000000000}"/>
  <bookViews>
    <workbookView xWindow="-120" yWindow="-120" windowWidth="29040" windowHeight="15720" activeTab="3" xr2:uid="{A6126EA1-3A96-4570-A50C-B381AC1A0A47}"/>
  </bookViews>
  <sheets>
    <sheet name="Project Costs Table" sheetId="1" r:id="rId1"/>
    <sheet name="LISTS" sheetId="2" state="hidden" r:id="rId2"/>
    <sheet name="Guidance" sheetId="3" r:id="rId3"/>
    <sheet name="Example Tabl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20" i="1" l="1"/>
  <c r="Z21" i="1"/>
  <c r="Z22" i="1"/>
  <c r="Z23" i="1"/>
  <c r="Z24" i="1"/>
  <c r="Z25" i="1"/>
  <c r="Z26" i="1"/>
  <c r="Z27" i="1"/>
  <c r="Z28" i="1"/>
  <c r="Z29" i="1"/>
  <c r="V20" i="1"/>
  <c r="V21" i="1"/>
  <c r="V22" i="1"/>
  <c r="V23" i="1"/>
  <c r="V24" i="1"/>
  <c r="V25" i="1"/>
  <c r="V26" i="1"/>
  <c r="V27" i="1"/>
  <c r="V28" i="1"/>
  <c r="V29" i="1"/>
  <c r="R20" i="1"/>
  <c r="R21" i="1"/>
  <c r="R22" i="1"/>
  <c r="R23" i="1"/>
  <c r="R24" i="1"/>
  <c r="R25" i="1"/>
  <c r="R26" i="1"/>
  <c r="R27" i="1"/>
  <c r="R28" i="1"/>
  <c r="R29" i="1"/>
  <c r="R20" i="4"/>
  <c r="R19" i="4"/>
  <c r="R18" i="4"/>
  <c r="R17" i="4"/>
  <c r="R16" i="4"/>
  <c r="R15" i="4"/>
  <c r="R14" i="4"/>
  <c r="R13" i="4"/>
  <c r="R12" i="4"/>
  <c r="R11" i="4"/>
  <c r="R10" i="4"/>
  <c r="R9" i="4"/>
  <c r="R8" i="4"/>
  <c r="R7" i="4"/>
  <c r="R6" i="4"/>
  <c r="R5" i="4"/>
  <c r="R30" i="1"/>
  <c r="R19" i="1"/>
  <c r="R18" i="1"/>
  <c r="R17" i="1"/>
  <c r="R16" i="1"/>
  <c r="R15" i="1"/>
  <c r="R14" i="1"/>
  <c r="R13" i="1"/>
  <c r="R12" i="1"/>
  <c r="R11" i="1"/>
  <c r="R10" i="1"/>
  <c r="R9" i="1"/>
  <c r="R8" i="1"/>
  <c r="R7" i="1"/>
  <c r="R6" i="1"/>
  <c r="R5" i="1"/>
  <c r="Q31" i="1"/>
  <c r="O31" i="1"/>
  <c r="M31" i="1"/>
  <c r="Z29" i="4"/>
  <c r="Z27" i="4"/>
  <c r="Y21" i="4"/>
  <c r="X21" i="4"/>
  <c r="X31" i="1"/>
  <c r="Y31" i="1"/>
  <c r="W31" i="1"/>
  <c r="T31" i="1"/>
  <c r="U31" i="1"/>
  <c r="S31" i="1"/>
  <c r="R31" i="1" l="1"/>
  <c r="Z23" i="4"/>
  <c r="V23" i="4"/>
  <c r="Z22" i="4"/>
  <c r="V22" i="4"/>
  <c r="Y24" i="4"/>
  <c r="Y25" i="4" s="1"/>
  <c r="X24" i="4"/>
  <c r="X25" i="4" s="1"/>
  <c r="W21" i="4"/>
  <c r="W24" i="4" s="1"/>
  <c r="W25" i="4" s="1"/>
  <c r="U21" i="4"/>
  <c r="U24" i="4" s="1"/>
  <c r="U25" i="4" s="1"/>
  <c r="T21" i="4"/>
  <c r="T24" i="4" s="1"/>
  <c r="T25" i="4" s="1"/>
  <c r="S21" i="4"/>
  <c r="S24" i="4" s="1"/>
  <c r="S25" i="4" s="1"/>
  <c r="Q21" i="4"/>
  <c r="O21" i="4"/>
  <c r="M21" i="4"/>
  <c r="Z20" i="4"/>
  <c r="V20" i="4"/>
  <c r="Z19" i="4"/>
  <c r="V19" i="4"/>
  <c r="Z18" i="4"/>
  <c r="V18" i="4"/>
  <c r="Z17" i="4"/>
  <c r="V17" i="4"/>
  <c r="Z16" i="4"/>
  <c r="V16" i="4"/>
  <c r="Z15" i="4"/>
  <c r="V15" i="4"/>
  <c r="Z14" i="4"/>
  <c r="V14" i="4"/>
  <c r="Z13" i="4"/>
  <c r="V13" i="4"/>
  <c r="Z12" i="4"/>
  <c r="V12" i="4"/>
  <c r="Z11" i="4"/>
  <c r="V11" i="4"/>
  <c r="Z10" i="4"/>
  <c r="V10" i="4"/>
  <c r="Z9" i="4"/>
  <c r="V9" i="4"/>
  <c r="Z8" i="4"/>
  <c r="V8" i="4"/>
  <c r="Z7" i="4"/>
  <c r="V7" i="4"/>
  <c r="Z6" i="4"/>
  <c r="V6" i="4"/>
  <c r="Z5" i="4"/>
  <c r="V5" i="4"/>
  <c r="Z30" i="1"/>
  <c r="Z6" i="1"/>
  <c r="Z7" i="1"/>
  <c r="Z8" i="1"/>
  <c r="Z9" i="1"/>
  <c r="Z10" i="1"/>
  <c r="Z11" i="1"/>
  <c r="Z12" i="1"/>
  <c r="Z13" i="1"/>
  <c r="Z14" i="1"/>
  <c r="Z15" i="1"/>
  <c r="Z16" i="1"/>
  <c r="Z17" i="1"/>
  <c r="Z18" i="1"/>
  <c r="Z19" i="1"/>
  <c r="Z5" i="1"/>
  <c r="Z31" i="1" l="1"/>
  <c r="Z21" i="4"/>
  <c r="Z24" i="4" s="1"/>
  <c r="Z25" i="4" s="1"/>
  <c r="V21" i="4"/>
  <c r="V24" i="4" s="1"/>
  <c r="V25" i="4" s="1"/>
  <c r="R21" i="4"/>
  <c r="V6" i="1" l="1"/>
  <c r="V7" i="1"/>
  <c r="V8" i="1"/>
  <c r="V9" i="1"/>
  <c r="V10" i="1"/>
  <c r="V11" i="1"/>
  <c r="V12" i="1"/>
  <c r="V13" i="1"/>
  <c r="V14" i="1"/>
  <c r="V15" i="1"/>
  <c r="V16" i="1"/>
  <c r="V17" i="1"/>
  <c r="V18" i="1"/>
  <c r="V19" i="1"/>
  <c r="V30" i="1"/>
  <c r="V5" i="1"/>
  <c r="Z33" i="1"/>
  <c r="Z32" i="1"/>
  <c r="V33" i="1"/>
  <c r="V32" i="1"/>
  <c r="V31" i="1" l="1"/>
  <c r="V34" i="1" s="1"/>
  <c r="W34" i="1"/>
  <c r="W35" i="1" s="1"/>
  <c r="X34" i="1"/>
  <c r="X35" i="1" s="1"/>
  <c r="Y34" i="1"/>
  <c r="Y35" i="1" s="1"/>
  <c r="Z34" i="1"/>
  <c r="Z35" i="1" s="1"/>
  <c r="V35" i="1" l="1"/>
  <c r="Z39" i="1" s="1"/>
  <c r="Z37" i="1"/>
  <c r="S34" i="1"/>
  <c r="S35" i="1" s="1"/>
  <c r="U34" i="1"/>
  <c r="U35" i="1" s="1"/>
  <c r="T34" i="1"/>
  <c r="T35" i="1" s="1"/>
</calcChain>
</file>

<file path=xl/sharedStrings.xml><?xml version="1.0" encoding="utf-8"?>
<sst xmlns="http://schemas.openxmlformats.org/spreadsheetml/2006/main" count="183" uniqueCount="106">
  <si>
    <t>Farming in Protected Landscapes - Applcation Template - Annex A: Project Costs Table</t>
  </si>
  <si>
    <t>Please read the "Guidance" section before completing the table</t>
  </si>
  <si>
    <t>Item / Activity #</t>
  </si>
  <si>
    <t>FiPL Payment Basis*</t>
  </si>
  <si>
    <t>FiPL Quantity</t>
  </si>
  <si>
    <t>Quantity</t>
  </si>
  <si>
    <t>Item cost (£)</t>
  </si>
  <si>
    <t>Total Item / Activity Cost (£)</t>
  </si>
  <si>
    <t>FiPL Grant Request (£) - 26/27</t>
  </si>
  <si>
    <t>FiPL Grant Request (£) - 27/28</t>
  </si>
  <si>
    <t>FiPL Grant Request (£) - 28/29</t>
  </si>
  <si>
    <t>Total FiPL Grant Request (£)</t>
  </si>
  <si>
    <t>WRH Grant Request (£) - 26/27</t>
  </si>
  <si>
    <t>WRH Grant Request (£) - 27/28</t>
  </si>
  <si>
    <t>WRH Grant Request (£) - 28/29</t>
  </si>
  <si>
    <t>Total WRH Request (£)</t>
  </si>
  <si>
    <t>Quote 2 (£)</t>
  </si>
  <si>
    <t>Quote 3 (£)</t>
  </si>
  <si>
    <t>Rationale for the specificiation chosen and costs</t>
  </si>
  <si>
    <t>Additional Notes for Project Activity</t>
  </si>
  <si>
    <t>* payment rates as advised by:</t>
  </si>
  <si>
    <t>Dave Arnott / Rebecca Thompson</t>
  </si>
  <si>
    <t>Description of Item / Activity</t>
  </si>
  <si>
    <t>Capital / Revenue</t>
  </si>
  <si>
    <t>2026/27</t>
  </si>
  <si>
    <t>2027/28</t>
  </si>
  <si>
    <t>2028/29</t>
  </si>
  <si>
    <t>FiPL Grant Request (£)</t>
  </si>
  <si>
    <t>WRH (Wildlife Rich Habitat) Grant Request (£)</t>
  </si>
  <si>
    <t>+</t>
  </si>
  <si>
    <t>Cap</t>
  </si>
  <si>
    <t>Rev</t>
  </si>
  <si>
    <t>CS rate</t>
  </si>
  <si>
    <t>FiF rate</t>
  </si>
  <si>
    <t>Access rate</t>
  </si>
  <si>
    <t>Actual Cost</t>
  </si>
  <si>
    <t>MATCH</t>
  </si>
  <si>
    <t>Totals</t>
  </si>
  <si>
    <t>Total Applicant Contribution to Project (£)</t>
  </si>
  <si>
    <t>Total Match Funding (£)</t>
  </si>
  <si>
    <t>Total FiPL Grant Request (total amount of funding you are applying for) (£)</t>
  </si>
  <si>
    <t>Total cost of project (£)</t>
  </si>
  <si>
    <r>
      <rPr>
        <b/>
        <sz val="12"/>
        <color theme="0"/>
        <rFont val="Arial"/>
        <family val="2"/>
      </rPr>
      <t>Location Reference</t>
    </r>
    <r>
      <rPr>
        <sz val="12"/>
        <color theme="0"/>
        <rFont val="Arial"/>
        <family val="2"/>
      </rPr>
      <t xml:space="preserve"> </t>
    </r>
    <r>
      <rPr>
        <i/>
        <sz val="11"/>
        <color theme="0"/>
        <rFont val="Arial"/>
        <family val="2"/>
      </rPr>
      <t>(e.g. parcel ID, SBI number, postcode, 
name of field)</t>
    </r>
  </si>
  <si>
    <r>
      <rPr>
        <b/>
        <sz val="12"/>
        <color theme="0"/>
        <rFont val="Arial"/>
        <family val="2"/>
      </rPr>
      <t>FiPL Payment Rate Code *</t>
    </r>
    <r>
      <rPr>
        <sz val="12"/>
        <color theme="0"/>
        <rFont val="Arial"/>
        <family val="2"/>
      </rPr>
      <t xml:space="preserve"> - standard payment rate items only</t>
    </r>
  </si>
  <si>
    <r>
      <rPr>
        <b/>
        <sz val="12"/>
        <color theme="0"/>
        <rFont val="Arial"/>
        <family val="2"/>
      </rPr>
      <t>FiPL Payment Rate Value (£)*</t>
    </r>
    <r>
      <rPr>
        <sz val="12"/>
        <color theme="0"/>
        <rFont val="Arial"/>
        <family val="2"/>
      </rPr>
      <t xml:space="preserve"> - standard rate items only</t>
    </r>
  </si>
  <si>
    <r>
      <rPr>
        <b/>
        <sz val="12"/>
        <color theme="0"/>
        <rFont val="Arial"/>
        <family val="2"/>
      </rPr>
      <t xml:space="preserve">FiPL Intervention Rate (%) </t>
    </r>
    <r>
      <rPr>
        <sz val="12"/>
        <color theme="0"/>
        <rFont val="Arial"/>
        <family val="2"/>
      </rPr>
      <t>- Actual Cost items only</t>
    </r>
  </si>
  <si>
    <r>
      <rPr>
        <b/>
        <sz val="12"/>
        <color theme="0"/>
        <rFont val="Arial"/>
        <family val="2"/>
      </rPr>
      <t>Unit of Measurement</t>
    </r>
    <r>
      <rPr>
        <sz val="12"/>
        <color theme="0"/>
        <rFont val="Arial"/>
        <family val="2"/>
      </rPr>
      <t xml:space="preserve"> </t>
    </r>
    <r>
      <rPr>
        <i/>
        <sz val="11"/>
        <color theme="0"/>
        <rFont val="Arial"/>
        <family val="2"/>
      </rPr>
      <t>(e.g. no, km, ha)</t>
    </r>
  </si>
  <si>
    <r>
      <t xml:space="preserve">Actual Cost Quotes
</t>
    </r>
    <r>
      <rPr>
        <sz val="11"/>
        <color theme="0"/>
        <rFont val="Arial"/>
        <family val="2"/>
      </rPr>
      <t>(Actual cost items only. If not applicable, please leave blank)</t>
    </r>
  </si>
  <si>
    <r>
      <t xml:space="preserve">Quote 1 (£) 
</t>
    </r>
    <r>
      <rPr>
        <sz val="12"/>
        <color theme="0"/>
        <rFont val="Arial"/>
        <family val="2"/>
      </rPr>
      <t>(quote chosen for project activity</t>
    </r>
    <r>
      <rPr>
        <b/>
        <sz val="12"/>
        <color theme="0"/>
        <rFont val="Arial"/>
        <family val="2"/>
      </rPr>
      <t>)</t>
    </r>
  </si>
  <si>
    <r>
      <rPr>
        <b/>
        <sz val="12"/>
        <color theme="0"/>
        <rFont val="Arial"/>
        <family val="2"/>
      </rPr>
      <t>VAT Registered</t>
    </r>
    <r>
      <rPr>
        <sz val="12"/>
        <color theme="0"/>
        <rFont val="Arial"/>
        <family val="2"/>
      </rPr>
      <t xml:space="preserve"> </t>
    </r>
    <r>
      <rPr>
        <sz val="11"/>
        <color theme="0"/>
        <rFont val="Arial"/>
        <family val="2"/>
      </rPr>
      <t>Yes - exclude VAT from item costs
No - include VAT in item costs</t>
    </r>
  </si>
  <si>
    <t>Yes</t>
  </si>
  <si>
    <t>No</t>
  </si>
  <si>
    <t>Total project cost FiPL/WRH</t>
  </si>
  <si>
    <t>Farming in Protected Landscapes - Application Template - Annex A: Project Costs Table - Guidance</t>
  </si>
  <si>
    <t>You must discuss the project and seek support from your Farming in Protected Landscapes officer to complete Annex A.</t>
  </si>
  <si>
    <t>Completing Manually</t>
  </si>
  <si>
    <t>Please print and complete all fields in the "Project Costs Table" and submit with your application form to your Protected Landscapes officer.</t>
  </si>
  <si>
    <t>To add new rows, please follow the instructions in the "To add new rows in Project Costs Table" section.</t>
  </si>
  <si>
    <t>Completing Electronically</t>
  </si>
  <si>
    <t>Please complete all fields in the "Project Costs Table."</t>
  </si>
  <si>
    <t xml:space="preserve">Data will be autopopulated in the following fields. Please do not amend the formulae in these columns and fields:
"Total Item/ Activity Cost (£)"
"Total FiPL Grant Request (£)"
Totals (not including Match Funding and Applicant Contribution). </t>
  </si>
  <si>
    <t>Notes</t>
  </si>
  <si>
    <t>All years refer to Financial Years.  The FiPL Grant Request amounts entered should be what the applicant will receive in those years only.</t>
  </si>
  <si>
    <t>Your Farming in Protected Landscapes officer will be able to advise on the payment and intervention rates for each item.</t>
  </si>
  <si>
    <t>The total Match Funding, Total Grant Request and Total Cost of Project must also be entered onto the Application Template (in "Project Cost Summary" table).</t>
  </si>
  <si>
    <t xml:space="preserve">Match funding applies to third party funding only and does not include any contribution of your own funds to the project. </t>
  </si>
  <si>
    <t>VAT</t>
  </si>
  <si>
    <t>If you are able to reclaim VAT from HMRC, please exclude VAT from the figures given in this project costs section and Annex A.</t>
  </si>
  <si>
    <t> </t>
  </si>
  <si>
    <t>If you are not VAT registered, you will be able to include VAT in the project costs and your grant request, but you must complete Annex B (Not Registered for VAT Form) and include as part of your application.</t>
  </si>
  <si>
    <t xml:space="preserve">Table Column Notes </t>
  </si>
  <si>
    <t>For "Location Reference" column:</t>
  </si>
  <si>
    <t>please ensure these details are captured on the Application Template map.</t>
  </si>
  <si>
    <t xml:space="preserve">For "FiPL Payment Basis" column: </t>
  </si>
  <si>
    <t>Where an activity has a CS equivalent, costs must be at the same payment rate and the same intervention rate.   For these project activities, please complete the "Standard Payment Rate Items" columns as labelled in the table.</t>
  </si>
  <si>
    <t>Where an activity does not have a CS equivalent, project costs can be on an actual cost basis using comparative quotes or benchmarked comparisons. If you select "Actual Cost", please complete the "Actual Cost Rate" columns and detail the quotes or benchmarked costs in those sections.</t>
  </si>
  <si>
    <t>For "Unit of Measurement" column:</t>
  </si>
  <si>
    <t>Please enter the relevant unit of measurement applicable to your project activity, using abbreviations where possible e.g. metres shown as "m", hectares as "ha"</t>
  </si>
  <si>
    <t>To add new rows in Project Costs Table</t>
  </si>
  <si>
    <t>1. Highlight the last activity row in the Project Costs table 
i.e. in the row with the  "+" sign, hover over the Excel row number to the left of the table (in the "Example" table, this is row 35).  
A small right-pointing arrow will appear - click once to highlight the row.</t>
  </si>
  <si>
    <t>2. Go to "Home" in the Excel ribbon</t>
  </si>
  <si>
    <t>3. In the "Cells" section, click on the "Insert" icon</t>
  </si>
  <si>
    <t>4. A new row will appear on top of the "+" sign row.  Please note you will need to manually add an "Item/Activity #" for this row.</t>
  </si>
  <si>
    <t>AB12345678</t>
  </si>
  <si>
    <t>Tree planting x3</t>
  </si>
  <si>
    <t>TE2</t>
  </si>
  <si>
    <t>X monument, Y Hill</t>
  </si>
  <si>
    <t>Interpretation panel</t>
  </si>
  <si>
    <t>Species rich grass management</t>
  </si>
  <si>
    <t>GS6</t>
  </si>
  <si>
    <t>Fencing</t>
  </si>
  <si>
    <t>FG2</t>
  </si>
  <si>
    <t>m</t>
  </si>
  <si>
    <t>Local supplier presenting best value for money</t>
  </si>
  <si>
    <t>Specalist interpretation panel</t>
  </si>
  <si>
    <t>YO62 5BP</t>
  </si>
  <si>
    <t>Hedge planting</t>
  </si>
  <si>
    <t>unit</t>
  </si>
  <si>
    <t>Total Grant Request FiPL/WRH</t>
  </si>
  <si>
    <t>no</t>
  </si>
  <si>
    <t>ha</t>
  </si>
  <si>
    <t>BN11</t>
  </si>
  <si>
    <t>Farming in Protected Landscapes - Application Template - Annex A: Project Costs Table</t>
  </si>
  <si>
    <t>Match from</t>
  </si>
  <si>
    <t>N/A</t>
  </si>
  <si>
    <r>
      <rPr>
        <b/>
        <sz val="12"/>
        <color theme="0"/>
        <rFont val="Arial"/>
        <family val="2"/>
      </rPr>
      <t>VAT Registered</t>
    </r>
    <r>
      <rPr>
        <sz val="12"/>
        <color theme="0"/>
        <rFont val="Arial"/>
        <family val="2"/>
      </rPr>
      <t xml:space="preserve"> 
</t>
    </r>
    <r>
      <rPr>
        <sz val="10"/>
        <color theme="0"/>
        <rFont val="Arial"/>
        <family val="2"/>
      </rPr>
      <t>Yes - exclude VAT from item costs
No - include VAT in item costs
N/A - for CS Rates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</si>
</sst>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4" x14ac:knownFonts="1">
    <font>
      <sz val="11"/>
      <color theme="1"/>
      <name val="Arial"/>
      <family val="2"/>
    </font>
    <font>
      <sz val="11"/>
      <color theme="1"/>
      <name val="Arial"/>
      <family val="2"/>
    </font>
    <font>
      <b/>
      <sz val="11"/>
      <color theme="0"/>
      <name val="Arial"/>
      <family val="2"/>
    </font>
    <font>
      <b/>
      <sz val="11"/>
      <color theme="1"/>
      <name val="Arial"/>
      <family val="2"/>
    </font>
    <font>
      <sz val="11"/>
      <color theme="0"/>
      <name val="Arial"/>
      <family val="2"/>
    </font>
    <font>
      <sz val="12"/>
      <color theme="1"/>
      <name val="Arial"/>
      <family val="2"/>
    </font>
    <font>
      <b/>
      <u/>
      <sz val="12"/>
      <color theme="1"/>
      <name val="Arial"/>
      <family val="2"/>
    </font>
    <font>
      <b/>
      <sz val="12"/>
      <color theme="0"/>
      <name val="Arial"/>
      <family val="2"/>
    </font>
    <font>
      <sz val="12"/>
      <color theme="0"/>
      <name val="Arial"/>
      <family val="2"/>
    </font>
    <font>
      <i/>
      <sz val="11"/>
      <color theme="0"/>
      <name val="Arial"/>
      <family val="2"/>
    </font>
    <font>
      <b/>
      <sz val="12"/>
      <color theme="1"/>
      <name val="Arial"/>
      <family val="2"/>
    </font>
    <font>
      <sz val="12"/>
      <color theme="1"/>
      <name val="Arial"/>
      <family val="2"/>
      <charset val="1"/>
    </font>
    <font>
      <b/>
      <sz val="14"/>
      <color theme="1"/>
      <name val="Arial"/>
      <family val="2"/>
    </font>
    <font>
      <sz val="10"/>
      <color theme="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auto="1"/>
      </bottom>
      <diagonal/>
    </border>
    <border>
      <left/>
      <right style="thin">
        <color auto="1"/>
      </right>
      <top style="medium">
        <color indexed="64"/>
      </top>
      <bottom style="thin">
        <color auto="1"/>
      </bottom>
      <diagonal/>
    </border>
  </borders>
  <cellStyleXfs count="2">
    <xf numFmtId="0" fontId="0" fillId="0" borderId="0"/>
    <xf numFmtId="9" fontId="1" fillId="0" borderId="0" applyFont="0" applyFill="0" applyBorder="0" applyAlignment="0" applyProtection="0"/>
  </cellStyleXfs>
  <cellXfs count="87">
    <xf numFmtId="0" fontId="0" fillId="0" borderId="0" xfId="0"/>
    <xf numFmtId="0" fontId="5" fillId="0" borderId="0" xfId="0" applyFont="1" applyAlignment="1">
      <alignment horizontal="center" vertical="center" wrapText="1"/>
    </xf>
    <xf numFmtId="0" fontId="3" fillId="0" borderId="0" xfId="0" applyFont="1"/>
    <xf numFmtId="0" fontId="0" fillId="0" borderId="0" xfId="0" applyAlignment="1">
      <alignment horizontal="left" vertical="center"/>
    </xf>
    <xf numFmtId="0" fontId="3" fillId="0" borderId="0" xfId="0" applyFont="1" applyAlignment="1">
      <alignment horizontal="center" vertical="center"/>
    </xf>
    <xf numFmtId="0" fontId="6" fillId="0" borderId="0" xfId="0" applyFont="1"/>
    <xf numFmtId="0" fontId="5" fillId="0" borderId="0" xfId="0" applyFont="1"/>
    <xf numFmtId="0" fontId="0" fillId="2" borderId="1" xfId="0" applyFill="1" applyBorder="1" applyAlignment="1">
      <alignment horizontal="center" vertical="top"/>
    </xf>
    <xf numFmtId="0" fontId="0" fillId="0" borderId="1" xfId="0" applyBorder="1" applyAlignment="1">
      <alignment horizontal="center" vertical="top"/>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2" borderId="2" xfId="0" applyFill="1" applyBorder="1" applyAlignment="1">
      <alignment horizontal="center" vertical="top"/>
    </xf>
    <xf numFmtId="0" fontId="0" fillId="0" borderId="2" xfId="0" applyBorder="1" applyAlignment="1">
      <alignment horizontal="center" vertical="top"/>
    </xf>
    <xf numFmtId="0" fontId="0" fillId="2" borderId="3" xfId="0" applyFill="1" applyBorder="1"/>
    <xf numFmtId="0" fontId="3" fillId="2" borderId="3" xfId="0" applyFont="1" applyFill="1" applyBorder="1"/>
    <xf numFmtId="164" fontId="0" fillId="2" borderId="1" xfId="0" applyNumberFormat="1" applyFill="1" applyBorder="1"/>
    <xf numFmtId="164" fontId="0" fillId="2" borderId="5" xfId="0" applyNumberFormat="1" applyFill="1" applyBorder="1"/>
    <xf numFmtId="0" fontId="0" fillId="2" borderId="5" xfId="0" applyFill="1" applyBorder="1"/>
    <xf numFmtId="0" fontId="0" fillId="0" borderId="1" xfId="0" applyBorder="1" applyAlignment="1">
      <alignment vertical="top"/>
    </xf>
    <xf numFmtId="0" fontId="0" fillId="0" borderId="1" xfId="0" applyBorder="1" applyAlignment="1">
      <alignment vertical="top" wrapText="1"/>
    </xf>
    <xf numFmtId="44" fontId="0" fillId="0" borderId="1" xfId="0" applyNumberFormat="1" applyBorder="1" applyAlignment="1">
      <alignment horizontal="center" vertical="top"/>
    </xf>
    <xf numFmtId="9" fontId="0" fillId="0" borderId="1" xfId="1" applyFont="1" applyBorder="1" applyAlignment="1">
      <alignment horizontal="center" vertical="top"/>
    </xf>
    <xf numFmtId="0" fontId="0" fillId="0" borderId="1" xfId="0" applyBorder="1" applyAlignment="1">
      <alignment horizontal="right" vertical="top"/>
    </xf>
    <xf numFmtId="0" fontId="0" fillId="0" borderId="1" xfId="0" applyBorder="1" applyAlignment="1">
      <alignment horizontal="left" vertical="top"/>
    </xf>
    <xf numFmtId="164" fontId="0" fillId="0" borderId="1" xfId="0" applyNumberFormat="1" applyBorder="1" applyAlignment="1">
      <alignment horizontal="center" vertical="top"/>
    </xf>
    <xf numFmtId="164" fontId="0" fillId="0" borderId="1" xfId="0" applyNumberFormat="1" applyBorder="1" applyAlignment="1">
      <alignment vertical="top"/>
    </xf>
    <xf numFmtId="0" fontId="0" fillId="0" borderId="2" xfId="0" applyBorder="1" applyAlignment="1">
      <alignment vertical="top"/>
    </xf>
    <xf numFmtId="44" fontId="0" fillId="0" borderId="2" xfId="0" applyNumberFormat="1" applyBorder="1" applyAlignment="1">
      <alignment horizontal="center" vertical="top"/>
    </xf>
    <xf numFmtId="9" fontId="0" fillId="0" borderId="2" xfId="1" applyFont="1" applyBorder="1" applyAlignment="1">
      <alignment horizontal="center" vertical="top"/>
    </xf>
    <xf numFmtId="0" fontId="0" fillId="0" borderId="2" xfId="0" applyBorder="1" applyAlignment="1">
      <alignment horizontal="right" vertical="top"/>
    </xf>
    <xf numFmtId="0" fontId="0" fillId="0" borderId="2" xfId="0" applyBorder="1" applyAlignment="1">
      <alignment horizontal="left" vertical="top"/>
    </xf>
    <xf numFmtId="164" fontId="0" fillId="0" borderId="2" xfId="0" applyNumberFormat="1" applyBorder="1" applyAlignment="1">
      <alignment horizontal="center" vertical="top"/>
    </xf>
    <xf numFmtId="164" fontId="0" fillId="0" borderId="1" xfId="0" applyNumberFormat="1" applyBorder="1" applyAlignment="1">
      <alignment horizontal="right" vertical="top"/>
    </xf>
    <xf numFmtId="164" fontId="0" fillId="0" borderId="2" xfId="0" applyNumberFormat="1" applyBorder="1" applyAlignment="1">
      <alignment horizontal="right" vertical="top"/>
    </xf>
    <xf numFmtId="164" fontId="0" fillId="2" borderId="5" xfId="0" applyNumberFormat="1" applyFill="1" applyBorder="1" applyAlignment="1">
      <alignment horizontal="right"/>
    </xf>
    <xf numFmtId="164" fontId="0" fillId="0" borderId="1" xfId="0" applyNumberFormat="1" applyBorder="1" applyAlignment="1">
      <alignment horizontal="right"/>
    </xf>
    <xf numFmtId="164" fontId="0" fillId="2" borderId="1" xfId="0" applyNumberFormat="1" applyFill="1" applyBorder="1" applyAlignment="1">
      <alignment horizontal="right"/>
    </xf>
    <xf numFmtId="164" fontId="0" fillId="0" borderId="1" xfId="0" applyNumberFormat="1" applyBorder="1"/>
    <xf numFmtId="164" fontId="3" fillId="2" borderId="5" xfId="0" applyNumberFormat="1" applyFont="1" applyFill="1" applyBorder="1"/>
    <xf numFmtId="164" fontId="0" fillId="8" borderId="1" xfId="0" applyNumberFormat="1" applyFill="1" applyBorder="1" applyAlignment="1">
      <alignment horizontal="right" vertical="top"/>
    </xf>
    <xf numFmtId="164" fontId="0" fillId="6" borderId="1" xfId="0" applyNumberFormat="1" applyFill="1" applyBorder="1" applyAlignment="1">
      <alignment horizontal="right" vertical="top"/>
    </xf>
    <xf numFmtId="164" fontId="0" fillId="7" borderId="1" xfId="0" applyNumberFormat="1" applyFill="1" applyBorder="1" applyAlignment="1">
      <alignment horizontal="right" vertical="top"/>
    </xf>
    <xf numFmtId="0" fontId="6" fillId="9" borderId="0" xfId="0" applyFont="1" applyFill="1" applyAlignment="1">
      <alignment wrapText="1"/>
    </xf>
    <xf numFmtId="0" fontId="5" fillId="9" borderId="0" xfId="0" applyFont="1" applyFill="1" applyAlignment="1">
      <alignment wrapText="1"/>
    </xf>
    <xf numFmtId="0" fontId="5" fillId="9" borderId="0" xfId="0" applyFont="1" applyFill="1" applyAlignment="1">
      <alignment horizontal="left" vertical="top" wrapText="1"/>
    </xf>
    <xf numFmtId="0" fontId="5" fillId="9" borderId="0" xfId="0" applyFont="1" applyFill="1" applyAlignment="1">
      <alignment horizontal="left" wrapText="1"/>
    </xf>
    <xf numFmtId="0" fontId="5" fillId="9" borderId="0" xfId="0" applyFont="1" applyFill="1" applyAlignment="1">
      <alignment horizontal="left" wrapText="1" indent="3"/>
    </xf>
    <xf numFmtId="0" fontId="10" fillId="9" borderId="0" xfId="0" applyFont="1" applyFill="1" applyAlignment="1">
      <alignment horizontal="left" wrapText="1" indent="3"/>
    </xf>
    <xf numFmtId="0" fontId="6" fillId="9" borderId="0" xfId="0" applyFont="1" applyFill="1" applyAlignment="1">
      <alignment horizontal="left" wrapText="1" indent="3"/>
    </xf>
    <xf numFmtId="0" fontId="11" fillId="0" borderId="0" xfId="0" applyFont="1" applyAlignment="1">
      <alignment horizontal="left" indent="3"/>
    </xf>
    <xf numFmtId="0" fontId="11" fillId="0" borderId="0" xfId="0" applyFont="1" applyAlignment="1">
      <alignment horizontal="left" wrapText="1" indent="3"/>
    </xf>
    <xf numFmtId="0" fontId="11" fillId="0" borderId="0" xfId="0" applyFont="1"/>
    <xf numFmtId="0" fontId="6" fillId="0" borderId="0" xfId="0" applyFont="1" applyAlignment="1">
      <alignment wrapText="1"/>
    </xf>
    <xf numFmtId="0" fontId="5" fillId="0" borderId="0" xfId="0" applyFont="1" applyAlignment="1">
      <alignment horizontal="left" wrapText="1" indent="3"/>
    </xf>
    <xf numFmtId="0" fontId="10" fillId="0" borderId="0" xfId="0" applyFont="1" applyAlignment="1">
      <alignment horizontal="left" wrapText="1" indent="3"/>
    </xf>
    <xf numFmtId="0" fontId="5" fillId="0" borderId="0" xfId="0" applyFont="1" applyAlignment="1">
      <alignment wrapText="1"/>
    </xf>
    <xf numFmtId="0" fontId="1" fillId="0" borderId="0" xfId="0" applyFont="1" applyAlignment="1">
      <alignment wrapText="1"/>
    </xf>
    <xf numFmtId="0" fontId="0" fillId="0" borderId="0" xfId="0" applyAlignment="1">
      <alignment wrapText="1"/>
    </xf>
    <xf numFmtId="0" fontId="12" fillId="0" borderId="0" xfId="0" applyFont="1" applyAlignment="1">
      <alignment horizontal="right"/>
    </xf>
    <xf numFmtId="164" fontId="12" fillId="2" borderId="1" xfId="0" applyNumberFormat="1" applyFont="1" applyFill="1" applyBorder="1"/>
    <xf numFmtId="0" fontId="0" fillId="0" borderId="2" xfId="0" applyBorder="1" applyAlignment="1">
      <alignment vertical="top" wrapText="1"/>
    </xf>
    <xf numFmtId="0" fontId="3" fillId="2" borderId="1" xfId="0" applyFont="1" applyFill="1" applyBorder="1" applyAlignment="1">
      <alignment horizontal="right"/>
    </xf>
    <xf numFmtId="0" fontId="3" fillId="2" borderId="4" xfId="0" applyFont="1" applyFill="1" applyBorder="1" applyAlignment="1">
      <alignment horizontal="right"/>
    </xf>
    <xf numFmtId="0" fontId="3" fillId="2" borderId="1" xfId="0" applyFont="1" applyFill="1" applyBorder="1" applyAlignment="1">
      <alignment horizontal="right" vertical="center"/>
    </xf>
    <xf numFmtId="164" fontId="0" fillId="0" borderId="1" xfId="0" applyNumberFormat="1" applyBorder="1" applyAlignment="1">
      <alignment vertical="top" wrapText="1"/>
    </xf>
    <xf numFmtId="0" fontId="0" fillId="0" borderId="1" xfId="0" applyBorder="1" applyAlignment="1">
      <alignment vertical="center"/>
    </xf>
    <xf numFmtId="0" fontId="0" fillId="2" borderId="2" xfId="0" applyFill="1" applyBorder="1" applyAlignment="1">
      <alignment horizontal="left" vertical="center"/>
    </xf>
    <xf numFmtId="0" fontId="0" fillId="0" borderId="2" xfId="0" applyBorder="1" applyAlignment="1">
      <alignment horizontal="left" vertical="center"/>
    </xf>
    <xf numFmtId="0" fontId="7" fillId="3"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3" fillId="2" borderId="6" xfId="0" applyFont="1" applyFill="1" applyBorder="1" applyAlignment="1">
      <alignment horizontal="right"/>
    </xf>
    <xf numFmtId="0" fontId="3" fillId="2" borderId="7" xfId="0" applyFont="1" applyFill="1" applyBorder="1" applyAlignment="1">
      <alignment horizontal="right"/>
    </xf>
    <xf numFmtId="0" fontId="3" fillId="2" borderId="8" xfId="0" applyFont="1" applyFill="1" applyBorder="1" applyAlignment="1">
      <alignment horizontal="right"/>
    </xf>
    <xf numFmtId="0" fontId="0" fillId="2" borderId="9" xfId="0" applyFill="1" applyBorder="1"/>
    <xf numFmtId="0" fontId="0" fillId="2" borderId="7" xfId="0" applyFill="1" applyBorder="1"/>
    <xf numFmtId="164" fontId="0" fillId="2" borderId="4" xfId="0" applyNumberFormat="1" applyFill="1" applyBorder="1"/>
    <xf numFmtId="0" fontId="0" fillId="2" borderId="10" xfId="0" applyFill="1" applyBorder="1"/>
    <xf numFmtId="0" fontId="3" fillId="2" borderId="5" xfId="0" applyFont="1" applyFill="1" applyBorder="1"/>
    <xf numFmtId="0" fontId="0" fillId="0" borderId="4" xfId="0" applyBorder="1"/>
    <xf numFmtId="0" fontId="3" fillId="2" borderId="9" xfId="0" applyFont="1" applyFill="1" applyBorder="1" applyAlignment="1">
      <alignment horizontal="right"/>
    </xf>
    <xf numFmtId="0" fontId="0" fillId="0" borderId="9" xfId="0" applyBorder="1"/>
    <xf numFmtId="0" fontId="0" fillId="0" borderId="7" xfId="0"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3590925</xdr:colOff>
      <xdr:row>43</xdr:row>
      <xdr:rowOff>171450</xdr:rowOff>
    </xdr:from>
    <xdr:to>
      <xdr:col>0</xdr:col>
      <xdr:colOff>3590925</xdr:colOff>
      <xdr:row>49</xdr:row>
      <xdr:rowOff>76083</xdr:rowOff>
    </xdr:to>
    <xdr:pic>
      <xdr:nvPicPr>
        <xdr:cNvPr id="2" name="Picture 1" descr="Image of &quot;Cells&quot; section in &quot;Home&quot; tab of Excel Ribbon">
          <a:extLst>
            <a:ext uri="{FF2B5EF4-FFF2-40B4-BE49-F238E27FC236}">
              <a16:creationId xmlns:a16="http://schemas.microsoft.com/office/drawing/2014/main" id="{DB52A84F-5856-4FB9-AD85-5139B669CDA0}"/>
            </a:ext>
          </a:extLst>
        </xdr:cNvPr>
        <xdr:cNvPicPr>
          <a:picLocks noChangeAspect="1"/>
        </xdr:cNvPicPr>
      </xdr:nvPicPr>
      <xdr:blipFill>
        <a:blip xmlns:r="http://schemas.openxmlformats.org/officeDocument/2006/relationships" r:embed="rId1"/>
        <a:stretch>
          <a:fillRect/>
        </a:stretch>
      </xdr:blipFill>
      <xdr:spPr>
        <a:xfrm>
          <a:off x="3590925" y="10525125"/>
          <a:ext cx="1361905" cy="9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34B3-7EEB-4EB9-9CB6-4B8011DBE8FB}">
  <sheetPr>
    <tabColor theme="9" tint="-0.249977111117893"/>
  </sheetPr>
  <dimension ref="A1:AE39"/>
  <sheetViews>
    <sheetView showGridLines="0" workbookViewId="0">
      <pane xSplit="1" ySplit="4" topLeftCell="J21" activePane="bottomRight" state="frozen"/>
      <selection pane="topRight" activeCell="B1" sqref="B1"/>
      <selection pane="bottomLeft" activeCell="A5" sqref="A5"/>
      <selection pane="bottomRight" activeCell="A35" sqref="A35:R35"/>
    </sheetView>
  </sheetViews>
  <sheetFormatPr defaultRowHeight="15" x14ac:dyDescent="0.25"/>
  <cols>
    <col min="1" max="1" width="10.5" customWidth="1"/>
    <col min="2" max="2" width="22.375" customWidth="1"/>
    <col min="3" max="3" width="46.625" customWidth="1"/>
    <col min="4" max="4" width="9.625" customWidth="1"/>
    <col min="5" max="8" width="16.75" customWidth="1"/>
    <col min="9" max="9" width="11.875" bestFit="1" customWidth="1"/>
    <col min="10" max="11" width="14.125" customWidth="1"/>
    <col min="12" max="12" width="9" style="2" customWidth="1"/>
    <col min="13" max="13" width="15.375" customWidth="1"/>
    <col min="14" max="14" width="9" style="2" customWidth="1"/>
    <col min="15" max="15" width="15.375" customWidth="1"/>
    <col min="16" max="16" width="9" style="2" customWidth="1"/>
    <col min="17" max="17" width="15.375" customWidth="1"/>
    <col min="18" max="26" width="17.625" customWidth="1"/>
    <col min="27" max="29" width="16.5" customWidth="1"/>
    <col min="30" max="30" width="44" customWidth="1"/>
    <col min="31" max="31" width="57.625" customWidth="1"/>
  </cols>
  <sheetData>
    <row r="1" spans="1:31" ht="15.75" x14ac:dyDescent="0.25">
      <c r="A1" s="5" t="s">
        <v>102</v>
      </c>
    </row>
    <row r="2" spans="1:31" ht="15.75" x14ac:dyDescent="0.25">
      <c r="A2" s="6" t="s">
        <v>1</v>
      </c>
    </row>
    <row r="3" spans="1:31" s="3" customFormat="1" ht="31.5" customHeight="1" x14ac:dyDescent="0.2">
      <c r="E3" s="68" t="s">
        <v>20</v>
      </c>
      <c r="F3" s="68"/>
      <c r="G3" s="69" t="s">
        <v>21</v>
      </c>
      <c r="H3" s="69"/>
      <c r="I3" s="69"/>
      <c r="L3" s="70" t="s">
        <v>24</v>
      </c>
      <c r="M3" s="70"/>
      <c r="N3" s="70" t="s">
        <v>25</v>
      </c>
      <c r="O3" s="70"/>
      <c r="P3" s="70" t="s">
        <v>26</v>
      </c>
      <c r="Q3" s="70"/>
      <c r="R3" s="4"/>
      <c r="S3" s="74" t="s">
        <v>27</v>
      </c>
      <c r="T3" s="74"/>
      <c r="U3" s="74"/>
      <c r="V3" s="4"/>
      <c r="W3" s="71" t="s">
        <v>28</v>
      </c>
      <c r="X3" s="71"/>
      <c r="Y3" s="71"/>
      <c r="Z3" s="4"/>
      <c r="AA3" s="72" t="s">
        <v>47</v>
      </c>
      <c r="AB3" s="73"/>
      <c r="AC3" s="73"/>
      <c r="AD3" s="73"/>
    </row>
    <row r="4" spans="1:31" s="1" customFormat="1" ht="120.75" x14ac:dyDescent="0.2">
      <c r="A4" s="9" t="s">
        <v>2</v>
      </c>
      <c r="B4" s="10" t="s">
        <v>42</v>
      </c>
      <c r="C4" s="9" t="s">
        <v>22</v>
      </c>
      <c r="D4" s="9" t="s">
        <v>23</v>
      </c>
      <c r="E4" s="9" t="s">
        <v>3</v>
      </c>
      <c r="F4" s="10" t="s">
        <v>43</v>
      </c>
      <c r="G4" s="10" t="s">
        <v>44</v>
      </c>
      <c r="H4" s="10" t="s">
        <v>45</v>
      </c>
      <c r="I4" s="9" t="s">
        <v>4</v>
      </c>
      <c r="J4" s="10" t="s">
        <v>46</v>
      </c>
      <c r="K4" s="10" t="s">
        <v>105</v>
      </c>
      <c r="L4" s="9" t="s">
        <v>5</v>
      </c>
      <c r="M4" s="9" t="s">
        <v>6</v>
      </c>
      <c r="N4" s="9" t="s">
        <v>5</v>
      </c>
      <c r="O4" s="9" t="s">
        <v>6</v>
      </c>
      <c r="P4" s="9" t="s">
        <v>5</v>
      </c>
      <c r="Q4" s="9" t="s">
        <v>6</v>
      </c>
      <c r="R4" s="9" t="s">
        <v>7</v>
      </c>
      <c r="S4" s="11" t="s">
        <v>8</v>
      </c>
      <c r="T4" s="11" t="s">
        <v>9</v>
      </c>
      <c r="U4" s="11" t="s">
        <v>10</v>
      </c>
      <c r="V4" s="11" t="s">
        <v>11</v>
      </c>
      <c r="W4" s="12" t="s">
        <v>12</v>
      </c>
      <c r="X4" s="12" t="s">
        <v>13</v>
      </c>
      <c r="Y4" s="12" t="s">
        <v>14</v>
      </c>
      <c r="Z4" s="12" t="s">
        <v>15</v>
      </c>
      <c r="AA4" s="9" t="s">
        <v>48</v>
      </c>
      <c r="AB4" s="9" t="s">
        <v>16</v>
      </c>
      <c r="AC4" s="9" t="s">
        <v>17</v>
      </c>
      <c r="AD4" s="9" t="s">
        <v>18</v>
      </c>
      <c r="AE4" s="9" t="s">
        <v>19</v>
      </c>
    </row>
    <row r="5" spans="1:31" ht="14.25" x14ac:dyDescent="0.2">
      <c r="A5" s="7">
        <v>1</v>
      </c>
      <c r="B5" s="21"/>
      <c r="C5" s="21"/>
      <c r="D5" s="8"/>
      <c r="E5" s="8"/>
      <c r="F5" s="8"/>
      <c r="G5" s="22"/>
      <c r="H5" s="23"/>
      <c r="I5" s="24"/>
      <c r="J5" s="25"/>
      <c r="K5" s="8"/>
      <c r="L5" s="8"/>
      <c r="M5" s="34"/>
      <c r="N5" s="8"/>
      <c r="O5" s="34"/>
      <c r="P5" s="8"/>
      <c r="Q5" s="34"/>
      <c r="R5" s="41">
        <f>SUM(L5*M5)+(N5*O5)+(P5*Q5)</f>
        <v>0</v>
      </c>
      <c r="S5" s="34"/>
      <c r="T5" s="34"/>
      <c r="U5" s="34"/>
      <c r="V5" s="42" t="str">
        <f>IF((SUM(S5:U5))=0,"",SUM(S5:U5))</f>
        <v/>
      </c>
      <c r="W5" s="34"/>
      <c r="X5" s="34"/>
      <c r="Y5" s="34"/>
      <c r="Z5" s="43" t="str">
        <f>IF((SUM(W5:Y5))=0,"",SUM(W5:Y5))</f>
        <v/>
      </c>
      <c r="AA5" s="66"/>
      <c r="AB5" s="66"/>
      <c r="AC5" s="66"/>
      <c r="AD5" s="21"/>
      <c r="AE5" s="21"/>
    </row>
    <row r="6" spans="1:31" ht="14.25" x14ac:dyDescent="0.2">
      <c r="A6" s="7">
        <v>2</v>
      </c>
      <c r="B6" s="21"/>
      <c r="C6" s="21"/>
      <c r="D6" s="8"/>
      <c r="E6" s="8"/>
      <c r="F6" s="8"/>
      <c r="G6" s="22"/>
      <c r="H6" s="23"/>
      <c r="I6" s="24"/>
      <c r="J6" s="25"/>
      <c r="K6" s="8"/>
      <c r="L6" s="8"/>
      <c r="M6" s="34"/>
      <c r="N6" s="8"/>
      <c r="O6" s="34"/>
      <c r="P6" s="8"/>
      <c r="Q6" s="34"/>
      <c r="R6" s="41">
        <f t="shared" ref="R6:R30" si="0">SUM(L6*M6)+(N6*O6)+(P6*Q6)</f>
        <v>0</v>
      </c>
      <c r="S6" s="34"/>
      <c r="T6" s="34"/>
      <c r="U6" s="34"/>
      <c r="V6" s="42" t="str">
        <f t="shared" ref="V6:V30" si="1">IF((SUM(S6:U6))=0,"",SUM(S6:U6))</f>
        <v/>
      </c>
      <c r="W6" s="34"/>
      <c r="X6" s="34"/>
      <c r="Y6" s="34"/>
      <c r="Z6" s="43" t="str">
        <f t="shared" ref="Z6:Z18" si="2">IF((SUM(W6:Y6))=0,"",SUM(W6:Y6))</f>
        <v/>
      </c>
      <c r="AA6" s="66"/>
      <c r="AB6" s="66"/>
      <c r="AC6" s="66"/>
      <c r="AD6" s="21"/>
      <c r="AE6" s="21"/>
    </row>
    <row r="7" spans="1:31" ht="14.25" x14ac:dyDescent="0.2">
      <c r="A7" s="7">
        <v>3</v>
      </c>
      <c r="B7" s="21"/>
      <c r="C7" s="21"/>
      <c r="D7" s="8"/>
      <c r="E7" s="8"/>
      <c r="F7" s="8"/>
      <c r="G7" s="22"/>
      <c r="H7" s="23"/>
      <c r="I7" s="24"/>
      <c r="J7" s="25"/>
      <c r="K7" s="8"/>
      <c r="L7" s="8"/>
      <c r="M7" s="34"/>
      <c r="N7" s="8"/>
      <c r="O7" s="34"/>
      <c r="P7" s="8"/>
      <c r="Q7" s="34"/>
      <c r="R7" s="41">
        <f t="shared" si="0"/>
        <v>0</v>
      </c>
      <c r="S7" s="34"/>
      <c r="T7" s="34"/>
      <c r="U7" s="34"/>
      <c r="V7" s="42" t="str">
        <f t="shared" si="1"/>
        <v/>
      </c>
      <c r="W7" s="34"/>
      <c r="X7" s="34"/>
      <c r="Y7" s="34"/>
      <c r="Z7" s="43" t="str">
        <f t="shared" si="2"/>
        <v/>
      </c>
      <c r="AA7" s="66"/>
      <c r="AB7" s="66"/>
      <c r="AC7" s="66"/>
      <c r="AD7" s="21"/>
      <c r="AE7" s="21"/>
    </row>
    <row r="8" spans="1:31" ht="14.25" x14ac:dyDescent="0.2">
      <c r="A8" s="7">
        <v>4</v>
      </c>
      <c r="B8" s="21"/>
      <c r="C8" s="21"/>
      <c r="D8" s="8"/>
      <c r="E8" s="8"/>
      <c r="F8" s="8"/>
      <c r="G8" s="22"/>
      <c r="H8" s="23"/>
      <c r="I8" s="24"/>
      <c r="J8" s="25"/>
      <c r="K8" s="8"/>
      <c r="L8" s="8"/>
      <c r="M8" s="34"/>
      <c r="N8" s="8"/>
      <c r="O8" s="34"/>
      <c r="P8" s="8"/>
      <c r="Q8" s="34"/>
      <c r="R8" s="41">
        <f t="shared" si="0"/>
        <v>0</v>
      </c>
      <c r="S8" s="34"/>
      <c r="T8" s="34"/>
      <c r="U8" s="34"/>
      <c r="V8" s="42" t="str">
        <f t="shared" si="1"/>
        <v/>
      </c>
      <c r="W8" s="34"/>
      <c r="X8" s="34"/>
      <c r="Y8" s="34"/>
      <c r="Z8" s="43" t="str">
        <f t="shared" si="2"/>
        <v/>
      </c>
      <c r="AA8" s="66"/>
      <c r="AB8" s="66"/>
      <c r="AC8" s="66"/>
      <c r="AD8" s="21"/>
      <c r="AE8" s="21"/>
    </row>
    <row r="9" spans="1:31" ht="14.25" x14ac:dyDescent="0.2">
      <c r="A9" s="7">
        <v>5</v>
      </c>
      <c r="B9" s="21"/>
      <c r="C9" s="21"/>
      <c r="D9" s="8"/>
      <c r="E9" s="8"/>
      <c r="F9" s="8"/>
      <c r="G9" s="22"/>
      <c r="H9" s="23"/>
      <c r="I9" s="24"/>
      <c r="J9" s="25"/>
      <c r="K9" s="8"/>
      <c r="L9" s="8"/>
      <c r="M9" s="34"/>
      <c r="N9" s="8"/>
      <c r="O9" s="34"/>
      <c r="P9" s="8"/>
      <c r="Q9" s="34"/>
      <c r="R9" s="41">
        <f t="shared" si="0"/>
        <v>0</v>
      </c>
      <c r="S9" s="34"/>
      <c r="T9" s="34"/>
      <c r="U9" s="34"/>
      <c r="V9" s="42" t="str">
        <f t="shared" si="1"/>
        <v/>
      </c>
      <c r="W9" s="34"/>
      <c r="X9" s="34"/>
      <c r="Y9" s="34"/>
      <c r="Z9" s="43" t="str">
        <f t="shared" si="2"/>
        <v/>
      </c>
      <c r="AA9" s="66"/>
      <c r="AB9" s="66"/>
      <c r="AC9" s="66"/>
      <c r="AD9" s="21"/>
      <c r="AE9" s="21"/>
    </row>
    <row r="10" spans="1:31" ht="14.25" x14ac:dyDescent="0.2">
      <c r="A10" s="7">
        <v>6</v>
      </c>
      <c r="B10" s="21"/>
      <c r="C10" s="21"/>
      <c r="D10" s="8"/>
      <c r="E10" s="8"/>
      <c r="F10" s="8"/>
      <c r="G10" s="22"/>
      <c r="H10" s="23"/>
      <c r="I10" s="24"/>
      <c r="J10" s="25"/>
      <c r="K10" s="8"/>
      <c r="L10" s="8"/>
      <c r="M10" s="34"/>
      <c r="N10" s="8"/>
      <c r="O10" s="34"/>
      <c r="P10" s="8"/>
      <c r="Q10" s="34"/>
      <c r="R10" s="41">
        <f t="shared" si="0"/>
        <v>0</v>
      </c>
      <c r="S10" s="34"/>
      <c r="T10" s="34"/>
      <c r="U10" s="34"/>
      <c r="V10" s="42" t="str">
        <f t="shared" si="1"/>
        <v/>
      </c>
      <c r="W10" s="34"/>
      <c r="X10" s="34"/>
      <c r="Y10" s="34"/>
      <c r="Z10" s="43" t="str">
        <f t="shared" si="2"/>
        <v/>
      </c>
      <c r="AA10" s="66"/>
      <c r="AB10" s="66"/>
      <c r="AC10" s="66"/>
      <c r="AD10" s="21"/>
      <c r="AE10" s="21"/>
    </row>
    <row r="11" spans="1:31" ht="14.25" x14ac:dyDescent="0.2">
      <c r="A11" s="7">
        <v>7</v>
      </c>
      <c r="B11" s="21"/>
      <c r="C11" s="21"/>
      <c r="D11" s="8"/>
      <c r="E11" s="8"/>
      <c r="F11" s="8"/>
      <c r="G11" s="22"/>
      <c r="H11" s="23"/>
      <c r="I11" s="24"/>
      <c r="J11" s="25"/>
      <c r="K11" s="8"/>
      <c r="L11" s="8"/>
      <c r="M11" s="34"/>
      <c r="N11" s="8"/>
      <c r="O11" s="34"/>
      <c r="P11" s="8"/>
      <c r="Q11" s="34"/>
      <c r="R11" s="41">
        <f t="shared" si="0"/>
        <v>0</v>
      </c>
      <c r="S11" s="34"/>
      <c r="T11" s="34"/>
      <c r="U11" s="34"/>
      <c r="V11" s="42" t="str">
        <f t="shared" si="1"/>
        <v/>
      </c>
      <c r="W11" s="34"/>
      <c r="X11" s="34"/>
      <c r="Y11" s="34"/>
      <c r="Z11" s="43" t="str">
        <f t="shared" si="2"/>
        <v/>
      </c>
      <c r="AA11" s="66"/>
      <c r="AB11" s="66"/>
      <c r="AC11" s="66"/>
      <c r="AD11" s="21"/>
      <c r="AE11" s="21"/>
    </row>
    <row r="12" spans="1:31" ht="14.25" x14ac:dyDescent="0.2">
      <c r="A12" s="7">
        <v>8</v>
      </c>
      <c r="B12" s="21"/>
      <c r="C12" s="21"/>
      <c r="D12" s="8"/>
      <c r="E12" s="8"/>
      <c r="F12" s="8"/>
      <c r="G12" s="22"/>
      <c r="H12" s="23"/>
      <c r="I12" s="24"/>
      <c r="J12" s="25"/>
      <c r="K12" s="8"/>
      <c r="L12" s="8"/>
      <c r="M12" s="34"/>
      <c r="N12" s="8"/>
      <c r="O12" s="34"/>
      <c r="P12" s="8"/>
      <c r="Q12" s="34"/>
      <c r="R12" s="41">
        <f t="shared" si="0"/>
        <v>0</v>
      </c>
      <c r="S12" s="34"/>
      <c r="T12" s="34"/>
      <c r="U12" s="34"/>
      <c r="V12" s="42" t="str">
        <f t="shared" si="1"/>
        <v/>
      </c>
      <c r="W12" s="34"/>
      <c r="X12" s="34"/>
      <c r="Y12" s="34"/>
      <c r="Z12" s="43" t="str">
        <f t="shared" si="2"/>
        <v/>
      </c>
      <c r="AA12" s="66"/>
      <c r="AB12" s="66"/>
      <c r="AC12" s="66"/>
      <c r="AD12" s="21"/>
      <c r="AE12" s="21"/>
    </row>
    <row r="13" spans="1:31" ht="14.25" x14ac:dyDescent="0.2">
      <c r="A13" s="7">
        <v>9</v>
      </c>
      <c r="B13" s="21"/>
      <c r="C13" s="21"/>
      <c r="D13" s="8"/>
      <c r="E13" s="8"/>
      <c r="F13" s="8"/>
      <c r="G13" s="22"/>
      <c r="H13" s="23"/>
      <c r="I13" s="24"/>
      <c r="J13" s="25"/>
      <c r="K13" s="8"/>
      <c r="L13" s="8"/>
      <c r="M13" s="34"/>
      <c r="N13" s="8"/>
      <c r="O13" s="34"/>
      <c r="P13" s="8"/>
      <c r="Q13" s="34"/>
      <c r="R13" s="41">
        <f t="shared" si="0"/>
        <v>0</v>
      </c>
      <c r="S13" s="34"/>
      <c r="T13" s="34"/>
      <c r="U13" s="34"/>
      <c r="V13" s="42" t="str">
        <f t="shared" si="1"/>
        <v/>
      </c>
      <c r="W13" s="34"/>
      <c r="X13" s="34"/>
      <c r="Y13" s="34"/>
      <c r="Z13" s="43" t="str">
        <f t="shared" si="2"/>
        <v/>
      </c>
      <c r="AA13" s="66"/>
      <c r="AB13" s="66"/>
      <c r="AC13" s="66"/>
      <c r="AD13" s="21"/>
      <c r="AE13" s="21"/>
    </row>
    <row r="14" spans="1:31" ht="14.25" x14ac:dyDescent="0.2">
      <c r="A14" s="7">
        <v>10</v>
      </c>
      <c r="B14" s="21"/>
      <c r="C14" s="21"/>
      <c r="D14" s="8"/>
      <c r="E14" s="8"/>
      <c r="F14" s="8"/>
      <c r="G14" s="22"/>
      <c r="H14" s="23"/>
      <c r="I14" s="24"/>
      <c r="J14" s="25"/>
      <c r="K14" s="8"/>
      <c r="L14" s="8"/>
      <c r="M14" s="34"/>
      <c r="N14" s="8"/>
      <c r="O14" s="34"/>
      <c r="P14" s="8"/>
      <c r="Q14" s="34"/>
      <c r="R14" s="41">
        <f t="shared" si="0"/>
        <v>0</v>
      </c>
      <c r="S14" s="34"/>
      <c r="T14" s="34"/>
      <c r="U14" s="34"/>
      <c r="V14" s="42" t="str">
        <f t="shared" si="1"/>
        <v/>
      </c>
      <c r="W14" s="34"/>
      <c r="X14" s="34"/>
      <c r="Y14" s="34"/>
      <c r="Z14" s="43" t="str">
        <f t="shared" si="2"/>
        <v/>
      </c>
      <c r="AA14" s="66"/>
      <c r="AB14" s="66"/>
      <c r="AC14" s="66"/>
      <c r="AD14" s="21"/>
      <c r="AE14" s="21"/>
    </row>
    <row r="15" spans="1:31" ht="14.25" x14ac:dyDescent="0.2">
      <c r="A15" s="7">
        <v>11</v>
      </c>
      <c r="B15" s="21"/>
      <c r="C15" s="21"/>
      <c r="D15" s="8"/>
      <c r="E15" s="8"/>
      <c r="F15" s="8"/>
      <c r="G15" s="22"/>
      <c r="H15" s="23"/>
      <c r="I15" s="24"/>
      <c r="J15" s="25"/>
      <c r="K15" s="8"/>
      <c r="L15" s="8"/>
      <c r="M15" s="34"/>
      <c r="N15" s="8"/>
      <c r="O15" s="34"/>
      <c r="P15" s="8"/>
      <c r="Q15" s="34"/>
      <c r="R15" s="41">
        <f t="shared" si="0"/>
        <v>0</v>
      </c>
      <c r="S15" s="34"/>
      <c r="T15" s="34"/>
      <c r="U15" s="34"/>
      <c r="V15" s="42" t="str">
        <f t="shared" si="1"/>
        <v/>
      </c>
      <c r="W15" s="34"/>
      <c r="X15" s="34"/>
      <c r="Y15" s="34"/>
      <c r="Z15" s="43" t="str">
        <f t="shared" si="2"/>
        <v/>
      </c>
      <c r="AA15" s="66"/>
      <c r="AB15" s="66"/>
      <c r="AC15" s="66"/>
      <c r="AD15" s="21"/>
      <c r="AE15" s="21"/>
    </row>
    <row r="16" spans="1:31" ht="14.25" x14ac:dyDescent="0.2">
      <c r="A16" s="7">
        <v>12</v>
      </c>
      <c r="B16" s="21"/>
      <c r="C16" s="21"/>
      <c r="D16" s="8"/>
      <c r="E16" s="8"/>
      <c r="F16" s="8"/>
      <c r="G16" s="22"/>
      <c r="H16" s="23"/>
      <c r="I16" s="24"/>
      <c r="J16" s="25"/>
      <c r="K16" s="8"/>
      <c r="L16" s="8"/>
      <c r="M16" s="34"/>
      <c r="N16" s="8"/>
      <c r="O16" s="34"/>
      <c r="P16" s="8"/>
      <c r="Q16" s="34"/>
      <c r="R16" s="41">
        <f t="shared" si="0"/>
        <v>0</v>
      </c>
      <c r="S16" s="34"/>
      <c r="T16" s="34"/>
      <c r="U16" s="34"/>
      <c r="V16" s="42" t="str">
        <f t="shared" si="1"/>
        <v/>
      </c>
      <c r="W16" s="34"/>
      <c r="X16" s="34"/>
      <c r="Y16" s="34"/>
      <c r="Z16" s="43" t="str">
        <f t="shared" si="2"/>
        <v/>
      </c>
      <c r="AA16" s="66"/>
      <c r="AB16" s="66"/>
      <c r="AC16" s="66"/>
      <c r="AD16" s="21"/>
      <c r="AE16" s="21"/>
    </row>
    <row r="17" spans="1:31" ht="14.25" x14ac:dyDescent="0.2">
      <c r="A17" s="7">
        <v>13</v>
      </c>
      <c r="B17" s="21"/>
      <c r="C17" s="21"/>
      <c r="D17" s="8"/>
      <c r="E17" s="8"/>
      <c r="F17" s="8"/>
      <c r="G17" s="22"/>
      <c r="H17" s="23"/>
      <c r="I17" s="24"/>
      <c r="J17" s="25"/>
      <c r="K17" s="8"/>
      <c r="L17" s="8"/>
      <c r="M17" s="34"/>
      <c r="N17" s="8"/>
      <c r="O17" s="34"/>
      <c r="P17" s="8"/>
      <c r="Q17" s="34"/>
      <c r="R17" s="41">
        <f t="shared" si="0"/>
        <v>0</v>
      </c>
      <c r="S17" s="34"/>
      <c r="T17" s="34"/>
      <c r="U17" s="34"/>
      <c r="V17" s="42" t="str">
        <f t="shared" si="1"/>
        <v/>
      </c>
      <c r="W17" s="34"/>
      <c r="X17" s="34"/>
      <c r="Y17" s="34"/>
      <c r="Z17" s="43" t="str">
        <f t="shared" si="2"/>
        <v/>
      </c>
      <c r="AA17" s="66"/>
      <c r="AB17" s="66"/>
      <c r="AC17" s="66"/>
      <c r="AD17" s="21"/>
      <c r="AE17" s="21"/>
    </row>
    <row r="18" spans="1:31" ht="14.25" x14ac:dyDescent="0.2">
      <c r="A18" s="7">
        <v>14</v>
      </c>
      <c r="B18" s="21"/>
      <c r="C18" s="21"/>
      <c r="D18" s="8"/>
      <c r="E18" s="8"/>
      <c r="F18" s="8"/>
      <c r="G18" s="22"/>
      <c r="H18" s="23"/>
      <c r="I18" s="24"/>
      <c r="J18" s="25"/>
      <c r="K18" s="8"/>
      <c r="L18" s="8"/>
      <c r="M18" s="34"/>
      <c r="N18" s="8"/>
      <c r="O18" s="34"/>
      <c r="P18" s="8"/>
      <c r="Q18" s="34"/>
      <c r="R18" s="41">
        <f t="shared" si="0"/>
        <v>0</v>
      </c>
      <c r="S18" s="34"/>
      <c r="T18" s="34"/>
      <c r="U18" s="34"/>
      <c r="V18" s="42" t="str">
        <f t="shared" si="1"/>
        <v/>
      </c>
      <c r="W18" s="34"/>
      <c r="X18" s="34"/>
      <c r="Y18" s="34"/>
      <c r="Z18" s="43" t="str">
        <f t="shared" si="2"/>
        <v/>
      </c>
      <c r="AA18" s="66"/>
      <c r="AB18" s="66"/>
      <c r="AC18" s="66"/>
      <c r="AD18" s="21"/>
      <c r="AE18" s="21"/>
    </row>
    <row r="19" spans="1:31" ht="14.25" x14ac:dyDescent="0.2">
      <c r="A19" s="7">
        <v>15</v>
      </c>
      <c r="B19" s="21"/>
      <c r="C19" s="21"/>
      <c r="D19" s="8"/>
      <c r="E19" s="8"/>
      <c r="F19" s="8"/>
      <c r="G19" s="22"/>
      <c r="H19" s="23"/>
      <c r="I19" s="24"/>
      <c r="J19" s="25"/>
      <c r="K19" s="8"/>
      <c r="L19" s="8"/>
      <c r="M19" s="34"/>
      <c r="N19" s="8"/>
      <c r="O19" s="34"/>
      <c r="P19" s="8"/>
      <c r="Q19" s="34"/>
      <c r="R19" s="41">
        <f t="shared" si="0"/>
        <v>0</v>
      </c>
      <c r="S19" s="34"/>
      <c r="T19" s="34"/>
      <c r="U19" s="34"/>
      <c r="V19" s="42" t="str">
        <f t="shared" si="1"/>
        <v/>
      </c>
      <c r="W19" s="34"/>
      <c r="X19" s="34"/>
      <c r="Y19" s="34"/>
      <c r="Z19" s="43" t="str">
        <f>IF((SUM(W19:Y19))=0,"",SUM(W19:Y19))</f>
        <v/>
      </c>
      <c r="AA19" s="66"/>
      <c r="AB19" s="66"/>
      <c r="AC19" s="66"/>
      <c r="AD19" s="21"/>
      <c r="AE19" s="21"/>
    </row>
    <row r="20" spans="1:31" ht="14.25" x14ac:dyDescent="0.2">
      <c r="A20" s="7">
        <v>16</v>
      </c>
      <c r="B20" s="62"/>
      <c r="C20" s="62"/>
      <c r="D20" s="14"/>
      <c r="E20" s="14"/>
      <c r="F20" s="14"/>
      <c r="G20" s="29"/>
      <c r="H20" s="30"/>
      <c r="I20" s="31"/>
      <c r="J20" s="32"/>
      <c r="K20" s="14"/>
      <c r="L20" s="14"/>
      <c r="M20" s="35"/>
      <c r="N20" s="14"/>
      <c r="O20" s="35"/>
      <c r="P20" s="14"/>
      <c r="Q20" s="35"/>
      <c r="R20" s="41">
        <f t="shared" si="0"/>
        <v>0</v>
      </c>
      <c r="S20" s="35"/>
      <c r="T20" s="35"/>
      <c r="U20" s="35"/>
      <c r="V20" s="42" t="str">
        <f t="shared" si="1"/>
        <v/>
      </c>
      <c r="W20" s="35"/>
      <c r="X20" s="35"/>
      <c r="Y20" s="35"/>
      <c r="Z20" s="43" t="str">
        <f t="shared" ref="Z20:Z29" si="3">IF((SUM(W20:Y20))=0,"",SUM(W20:Y20))</f>
        <v/>
      </c>
      <c r="AA20" s="66"/>
      <c r="AB20" s="66"/>
      <c r="AC20" s="66"/>
      <c r="AD20" s="21"/>
      <c r="AE20" s="21"/>
    </row>
    <row r="21" spans="1:31" ht="14.25" x14ac:dyDescent="0.2">
      <c r="A21" s="7">
        <v>17</v>
      </c>
      <c r="B21" s="62"/>
      <c r="C21" s="62"/>
      <c r="D21" s="14"/>
      <c r="E21" s="14"/>
      <c r="F21" s="14"/>
      <c r="G21" s="29"/>
      <c r="H21" s="30"/>
      <c r="I21" s="31"/>
      <c r="J21" s="32"/>
      <c r="K21" s="14"/>
      <c r="L21" s="14"/>
      <c r="M21" s="35"/>
      <c r="N21" s="14"/>
      <c r="O21" s="35"/>
      <c r="P21" s="14"/>
      <c r="Q21" s="35"/>
      <c r="R21" s="41">
        <f t="shared" si="0"/>
        <v>0</v>
      </c>
      <c r="S21" s="35"/>
      <c r="T21" s="35"/>
      <c r="U21" s="35"/>
      <c r="V21" s="42" t="str">
        <f t="shared" si="1"/>
        <v/>
      </c>
      <c r="W21" s="35"/>
      <c r="X21" s="35"/>
      <c r="Y21" s="35"/>
      <c r="Z21" s="43" t="str">
        <f t="shared" si="3"/>
        <v/>
      </c>
      <c r="AA21" s="66"/>
      <c r="AB21" s="66"/>
      <c r="AC21" s="66"/>
      <c r="AD21" s="21"/>
      <c r="AE21" s="21"/>
    </row>
    <row r="22" spans="1:31" ht="14.25" x14ac:dyDescent="0.2">
      <c r="A22" s="7">
        <v>18</v>
      </c>
      <c r="B22" s="62"/>
      <c r="C22" s="62"/>
      <c r="D22" s="14"/>
      <c r="E22" s="14"/>
      <c r="F22" s="14"/>
      <c r="G22" s="29"/>
      <c r="H22" s="30"/>
      <c r="I22" s="31"/>
      <c r="J22" s="32"/>
      <c r="K22" s="14"/>
      <c r="L22" s="14"/>
      <c r="M22" s="35"/>
      <c r="N22" s="14"/>
      <c r="O22" s="35"/>
      <c r="P22" s="14"/>
      <c r="Q22" s="35"/>
      <c r="R22" s="41">
        <f t="shared" si="0"/>
        <v>0</v>
      </c>
      <c r="S22" s="35"/>
      <c r="T22" s="35"/>
      <c r="U22" s="35"/>
      <c r="V22" s="42" t="str">
        <f t="shared" si="1"/>
        <v/>
      </c>
      <c r="W22" s="35"/>
      <c r="X22" s="35"/>
      <c r="Y22" s="35"/>
      <c r="Z22" s="43" t="str">
        <f t="shared" si="3"/>
        <v/>
      </c>
      <c r="AA22" s="66"/>
      <c r="AB22" s="66"/>
      <c r="AC22" s="66"/>
      <c r="AD22" s="21"/>
      <c r="AE22" s="21"/>
    </row>
    <row r="23" spans="1:31" ht="14.25" x14ac:dyDescent="0.2">
      <c r="A23" s="7">
        <v>19</v>
      </c>
      <c r="B23" s="62"/>
      <c r="C23" s="62"/>
      <c r="D23" s="14"/>
      <c r="E23" s="14"/>
      <c r="F23" s="14"/>
      <c r="G23" s="29"/>
      <c r="H23" s="30"/>
      <c r="I23" s="31"/>
      <c r="J23" s="32"/>
      <c r="K23" s="14"/>
      <c r="L23" s="14"/>
      <c r="M23" s="35"/>
      <c r="N23" s="14"/>
      <c r="O23" s="35"/>
      <c r="P23" s="14"/>
      <c r="Q23" s="35"/>
      <c r="R23" s="41">
        <f t="shared" si="0"/>
        <v>0</v>
      </c>
      <c r="S23" s="35"/>
      <c r="T23" s="35"/>
      <c r="U23" s="35"/>
      <c r="V23" s="42" t="str">
        <f t="shared" si="1"/>
        <v/>
      </c>
      <c r="W23" s="35"/>
      <c r="X23" s="35"/>
      <c r="Y23" s="35"/>
      <c r="Z23" s="43" t="str">
        <f t="shared" si="3"/>
        <v/>
      </c>
      <c r="AA23" s="66"/>
      <c r="AB23" s="66"/>
      <c r="AC23" s="66"/>
      <c r="AD23" s="21"/>
      <c r="AE23" s="21"/>
    </row>
    <row r="24" spans="1:31" ht="14.25" x14ac:dyDescent="0.2">
      <c r="A24" s="7">
        <v>20</v>
      </c>
      <c r="B24" s="62"/>
      <c r="C24" s="62"/>
      <c r="D24" s="14"/>
      <c r="E24" s="14"/>
      <c r="F24" s="14"/>
      <c r="G24" s="29"/>
      <c r="H24" s="30"/>
      <c r="I24" s="31"/>
      <c r="J24" s="32"/>
      <c r="K24" s="14"/>
      <c r="L24" s="14"/>
      <c r="M24" s="35"/>
      <c r="N24" s="14"/>
      <c r="O24" s="35"/>
      <c r="P24" s="14"/>
      <c r="Q24" s="35"/>
      <c r="R24" s="41">
        <f t="shared" si="0"/>
        <v>0</v>
      </c>
      <c r="S24" s="35"/>
      <c r="T24" s="35"/>
      <c r="U24" s="35"/>
      <c r="V24" s="42" t="str">
        <f t="shared" si="1"/>
        <v/>
      </c>
      <c r="W24" s="35"/>
      <c r="X24" s="35"/>
      <c r="Y24" s="35"/>
      <c r="Z24" s="43" t="str">
        <f t="shared" si="3"/>
        <v/>
      </c>
      <c r="AA24" s="66"/>
      <c r="AB24" s="66"/>
      <c r="AC24" s="66"/>
      <c r="AD24" s="21"/>
      <c r="AE24" s="21"/>
    </row>
    <row r="25" spans="1:31" ht="14.25" x14ac:dyDescent="0.2">
      <c r="A25" s="7">
        <v>21</v>
      </c>
      <c r="B25" s="62"/>
      <c r="C25" s="62"/>
      <c r="D25" s="14"/>
      <c r="E25" s="14"/>
      <c r="F25" s="14"/>
      <c r="G25" s="29"/>
      <c r="H25" s="30"/>
      <c r="I25" s="31"/>
      <c r="J25" s="32"/>
      <c r="K25" s="14"/>
      <c r="L25" s="14"/>
      <c r="M25" s="35"/>
      <c r="N25" s="14"/>
      <c r="O25" s="35"/>
      <c r="P25" s="14"/>
      <c r="Q25" s="35"/>
      <c r="R25" s="41">
        <f t="shared" si="0"/>
        <v>0</v>
      </c>
      <c r="S25" s="35"/>
      <c r="T25" s="35"/>
      <c r="U25" s="35"/>
      <c r="V25" s="42" t="str">
        <f t="shared" si="1"/>
        <v/>
      </c>
      <c r="W25" s="35"/>
      <c r="X25" s="35"/>
      <c r="Y25" s="35"/>
      <c r="Z25" s="43" t="str">
        <f t="shared" si="3"/>
        <v/>
      </c>
      <c r="AA25" s="66"/>
      <c r="AB25" s="66"/>
      <c r="AC25" s="66"/>
      <c r="AD25" s="21"/>
      <c r="AE25" s="21"/>
    </row>
    <row r="26" spans="1:31" ht="14.25" x14ac:dyDescent="0.2">
      <c r="A26" s="7">
        <v>22</v>
      </c>
      <c r="B26" s="62"/>
      <c r="C26" s="62"/>
      <c r="D26" s="14"/>
      <c r="E26" s="14"/>
      <c r="F26" s="14"/>
      <c r="G26" s="29"/>
      <c r="H26" s="30"/>
      <c r="I26" s="31"/>
      <c r="J26" s="32"/>
      <c r="K26" s="14"/>
      <c r="L26" s="14"/>
      <c r="M26" s="35"/>
      <c r="N26" s="14"/>
      <c r="O26" s="35"/>
      <c r="P26" s="14"/>
      <c r="Q26" s="35"/>
      <c r="R26" s="41">
        <f t="shared" si="0"/>
        <v>0</v>
      </c>
      <c r="S26" s="35"/>
      <c r="T26" s="35"/>
      <c r="U26" s="35"/>
      <c r="V26" s="42" t="str">
        <f t="shared" si="1"/>
        <v/>
      </c>
      <c r="W26" s="35"/>
      <c r="X26" s="35"/>
      <c r="Y26" s="35"/>
      <c r="Z26" s="43" t="str">
        <f t="shared" si="3"/>
        <v/>
      </c>
      <c r="AA26" s="66"/>
      <c r="AB26" s="66"/>
      <c r="AC26" s="66"/>
      <c r="AD26" s="21"/>
      <c r="AE26" s="21"/>
    </row>
    <row r="27" spans="1:31" ht="14.25" x14ac:dyDescent="0.2">
      <c r="A27" s="7">
        <v>23</v>
      </c>
      <c r="B27" s="62"/>
      <c r="C27" s="62"/>
      <c r="D27" s="14"/>
      <c r="E27" s="14"/>
      <c r="F27" s="14"/>
      <c r="G27" s="29"/>
      <c r="H27" s="30"/>
      <c r="I27" s="31"/>
      <c r="J27" s="32"/>
      <c r="K27" s="14"/>
      <c r="L27" s="14"/>
      <c r="M27" s="35"/>
      <c r="N27" s="14"/>
      <c r="O27" s="35"/>
      <c r="P27" s="14"/>
      <c r="Q27" s="35"/>
      <c r="R27" s="41">
        <f t="shared" si="0"/>
        <v>0</v>
      </c>
      <c r="S27" s="35"/>
      <c r="T27" s="35"/>
      <c r="U27" s="35"/>
      <c r="V27" s="42" t="str">
        <f t="shared" si="1"/>
        <v/>
      </c>
      <c r="W27" s="35"/>
      <c r="X27" s="35"/>
      <c r="Y27" s="35"/>
      <c r="Z27" s="43" t="str">
        <f t="shared" si="3"/>
        <v/>
      </c>
      <c r="AA27" s="66"/>
      <c r="AB27" s="66"/>
      <c r="AC27" s="66"/>
      <c r="AD27" s="21"/>
      <c r="AE27" s="21"/>
    </row>
    <row r="28" spans="1:31" ht="14.25" x14ac:dyDescent="0.2">
      <c r="A28" s="7">
        <v>24</v>
      </c>
      <c r="B28" s="62"/>
      <c r="C28" s="62"/>
      <c r="D28" s="14"/>
      <c r="E28" s="14"/>
      <c r="F28" s="14"/>
      <c r="G28" s="29"/>
      <c r="H28" s="30"/>
      <c r="I28" s="31"/>
      <c r="J28" s="32"/>
      <c r="K28" s="14"/>
      <c r="L28" s="14"/>
      <c r="M28" s="35"/>
      <c r="N28" s="14"/>
      <c r="O28" s="35"/>
      <c r="P28" s="14"/>
      <c r="Q28" s="35"/>
      <c r="R28" s="41">
        <f t="shared" si="0"/>
        <v>0</v>
      </c>
      <c r="S28" s="35"/>
      <c r="T28" s="35"/>
      <c r="U28" s="35"/>
      <c r="V28" s="42" t="str">
        <f t="shared" si="1"/>
        <v/>
      </c>
      <c r="W28" s="35"/>
      <c r="X28" s="35"/>
      <c r="Y28" s="35"/>
      <c r="Z28" s="43" t="str">
        <f t="shared" si="3"/>
        <v/>
      </c>
      <c r="AA28" s="66"/>
      <c r="AB28" s="66"/>
      <c r="AC28" s="66"/>
      <c r="AD28" s="21"/>
      <c r="AE28" s="21"/>
    </row>
    <row r="29" spans="1:31" ht="14.25" x14ac:dyDescent="0.2">
      <c r="A29" s="7">
        <v>25</v>
      </c>
      <c r="B29" s="62"/>
      <c r="C29" s="62"/>
      <c r="D29" s="14"/>
      <c r="E29" s="14"/>
      <c r="F29" s="14"/>
      <c r="G29" s="29"/>
      <c r="H29" s="30"/>
      <c r="I29" s="31"/>
      <c r="J29" s="32"/>
      <c r="K29" s="14"/>
      <c r="L29" s="14"/>
      <c r="M29" s="35"/>
      <c r="N29" s="14"/>
      <c r="O29" s="35"/>
      <c r="P29" s="14"/>
      <c r="Q29" s="35"/>
      <c r="R29" s="41">
        <f t="shared" si="0"/>
        <v>0</v>
      </c>
      <c r="S29" s="35"/>
      <c r="T29" s="35"/>
      <c r="U29" s="35"/>
      <c r="V29" s="42" t="str">
        <f t="shared" si="1"/>
        <v/>
      </c>
      <c r="W29" s="35"/>
      <c r="X29" s="35"/>
      <c r="Y29" s="35"/>
      <c r="Z29" s="43" t="str">
        <f t="shared" si="3"/>
        <v/>
      </c>
      <c r="AA29" s="66"/>
      <c r="AB29" s="66"/>
      <c r="AC29" s="66"/>
      <c r="AD29" s="21"/>
      <c r="AE29" s="21"/>
    </row>
    <row r="30" spans="1:31" thickBot="1" x14ac:dyDescent="0.25">
      <c r="A30" s="13" t="s">
        <v>29</v>
      </c>
      <c r="B30" s="62"/>
      <c r="C30" s="62"/>
      <c r="D30" s="14"/>
      <c r="E30" s="14"/>
      <c r="F30" s="14"/>
      <c r="G30" s="29"/>
      <c r="H30" s="30"/>
      <c r="I30" s="31"/>
      <c r="J30" s="32"/>
      <c r="K30" s="14"/>
      <c r="L30" s="14"/>
      <c r="M30" s="35"/>
      <c r="N30" s="14"/>
      <c r="O30" s="35"/>
      <c r="P30" s="14"/>
      <c r="Q30" s="35"/>
      <c r="R30" s="41">
        <f t="shared" si="0"/>
        <v>0</v>
      </c>
      <c r="S30" s="35"/>
      <c r="T30" s="35"/>
      <c r="U30" s="35"/>
      <c r="V30" s="42" t="str">
        <f t="shared" si="1"/>
        <v/>
      </c>
      <c r="W30" s="35"/>
      <c r="X30" s="35"/>
      <c r="Y30" s="35"/>
      <c r="Z30" s="43" t="str">
        <f>IF((SUM(W30:Y30))=0,"",SUM(W30:Y30))</f>
        <v/>
      </c>
      <c r="AA30" s="66"/>
      <c r="AB30" s="66"/>
      <c r="AC30" s="66"/>
      <c r="AD30" s="21"/>
      <c r="AE30" s="21"/>
    </row>
    <row r="31" spans="1:31" x14ac:dyDescent="0.25">
      <c r="A31" s="15"/>
      <c r="B31" s="15"/>
      <c r="C31" s="15"/>
      <c r="D31" s="15"/>
      <c r="E31" s="15"/>
      <c r="F31" s="15"/>
      <c r="G31" s="15"/>
      <c r="H31" s="15"/>
      <c r="I31" s="15"/>
      <c r="J31" s="15"/>
      <c r="K31" s="15"/>
      <c r="L31" s="16" t="s">
        <v>37</v>
      </c>
      <c r="M31" s="18">
        <f>SUM(M5:M30)</f>
        <v>0</v>
      </c>
      <c r="N31" s="19"/>
      <c r="O31" s="18">
        <f>SUM(O5:O30)</f>
        <v>0</v>
      </c>
      <c r="P31" s="19"/>
      <c r="Q31" s="18">
        <f>SUM(Q5:Q30)</f>
        <v>0</v>
      </c>
      <c r="R31" s="40">
        <f>SUM(R5:R30)</f>
        <v>0</v>
      </c>
      <c r="S31" s="18">
        <f>SUM(S5:S30)</f>
        <v>0</v>
      </c>
      <c r="T31" s="18">
        <f t="shared" ref="T31:V31" si="4">SUM(T5:T30)</f>
        <v>0</v>
      </c>
      <c r="U31" s="18">
        <f t="shared" si="4"/>
        <v>0</v>
      </c>
      <c r="V31" s="18">
        <f t="shared" si="4"/>
        <v>0</v>
      </c>
      <c r="W31" s="18">
        <f>SUM(W5:W30)</f>
        <v>0</v>
      </c>
      <c r="X31" s="18">
        <f t="shared" ref="X31:Z31" si="5">SUM(X5:X30)</f>
        <v>0</v>
      </c>
      <c r="Y31" s="18">
        <f t="shared" si="5"/>
        <v>0</v>
      </c>
      <c r="Z31" s="18">
        <f t="shared" si="5"/>
        <v>0</v>
      </c>
    </row>
    <row r="32" spans="1:31" ht="15" customHeight="1" x14ac:dyDescent="0.25">
      <c r="B32" s="63"/>
      <c r="C32" s="63"/>
      <c r="D32" s="63"/>
      <c r="E32" s="63"/>
      <c r="F32" s="63"/>
      <c r="G32" s="63"/>
      <c r="H32" s="63"/>
      <c r="I32" s="63"/>
      <c r="J32" s="63"/>
      <c r="K32" s="63"/>
      <c r="L32" s="63"/>
      <c r="M32" s="64"/>
      <c r="N32" s="64"/>
      <c r="O32" s="64"/>
      <c r="P32" s="64"/>
      <c r="Q32" s="64"/>
      <c r="R32" s="63" t="s">
        <v>38</v>
      </c>
      <c r="S32" s="37"/>
      <c r="T32" s="37"/>
      <c r="U32" s="37"/>
      <c r="V32" s="17">
        <f>(S32+T32+U32)</f>
        <v>0</v>
      </c>
      <c r="W32" s="39"/>
      <c r="X32" s="39"/>
      <c r="Y32" s="39"/>
      <c r="Z32" s="17">
        <f>(W32+X32+Y32)</f>
        <v>0</v>
      </c>
    </row>
    <row r="33" spans="1:26" x14ac:dyDescent="0.25">
      <c r="B33" s="63"/>
      <c r="C33" s="63"/>
      <c r="D33" s="63"/>
      <c r="E33" s="63"/>
      <c r="F33" s="63"/>
      <c r="G33" s="63"/>
      <c r="H33" s="63"/>
      <c r="I33" s="63"/>
      <c r="J33" s="63"/>
      <c r="K33" s="63"/>
      <c r="L33" s="63"/>
      <c r="M33" s="63"/>
      <c r="N33" s="63"/>
      <c r="O33" s="63"/>
      <c r="P33" s="63"/>
      <c r="Q33" s="63"/>
      <c r="R33" s="63" t="s">
        <v>39</v>
      </c>
      <c r="S33" s="37"/>
      <c r="T33" s="37"/>
      <c r="U33" s="37"/>
      <c r="V33" s="17">
        <f>(S33+T33+U33)</f>
        <v>0</v>
      </c>
      <c r="W33" s="39"/>
      <c r="X33" s="39"/>
      <c r="Y33" s="39"/>
      <c r="Z33" s="17">
        <f>(W33+X33+Y33)</f>
        <v>0</v>
      </c>
    </row>
    <row r="34" spans="1:26" x14ac:dyDescent="0.25">
      <c r="B34" s="63"/>
      <c r="C34" s="63"/>
      <c r="D34" s="63"/>
      <c r="E34" s="63"/>
      <c r="F34" s="63"/>
      <c r="G34" s="63"/>
      <c r="H34" s="63"/>
      <c r="I34" s="63"/>
      <c r="J34" s="63"/>
      <c r="K34" s="63"/>
      <c r="L34" s="63"/>
      <c r="M34" s="63"/>
      <c r="N34" s="63"/>
      <c r="O34" s="63"/>
      <c r="P34" s="63"/>
      <c r="Q34" s="63"/>
      <c r="R34" s="63" t="s">
        <v>40</v>
      </c>
      <c r="S34" s="17">
        <f t="shared" ref="S34:Z34" si="6">S31</f>
        <v>0</v>
      </c>
      <c r="T34" s="38">
        <f t="shared" si="6"/>
        <v>0</v>
      </c>
      <c r="U34" s="38">
        <f t="shared" si="6"/>
        <v>0</v>
      </c>
      <c r="V34" s="17">
        <f t="shared" si="6"/>
        <v>0</v>
      </c>
      <c r="W34" s="17">
        <f t="shared" si="6"/>
        <v>0</v>
      </c>
      <c r="X34" s="17">
        <f t="shared" si="6"/>
        <v>0</v>
      </c>
      <c r="Y34" s="17">
        <f t="shared" si="6"/>
        <v>0</v>
      </c>
      <c r="Z34" s="17">
        <f t="shared" si="6"/>
        <v>0</v>
      </c>
    </row>
    <row r="35" spans="1:26" x14ac:dyDescent="0.25">
      <c r="A35" s="63" t="s">
        <v>41</v>
      </c>
      <c r="B35" s="63"/>
      <c r="C35" s="63"/>
      <c r="D35" s="63"/>
      <c r="E35" s="63"/>
      <c r="F35" s="63"/>
      <c r="G35" s="63"/>
      <c r="H35" s="63"/>
      <c r="I35" s="63"/>
      <c r="J35" s="63"/>
      <c r="K35" s="63"/>
      <c r="L35" s="63"/>
      <c r="M35" s="63"/>
      <c r="N35" s="63"/>
      <c r="O35" s="63"/>
      <c r="P35" s="63"/>
      <c r="Q35" s="63"/>
      <c r="R35" s="63"/>
      <c r="S35" s="17">
        <f>SUM(S32+S33+S34)</f>
        <v>0</v>
      </c>
      <c r="T35" s="17">
        <f t="shared" ref="T35:U35" si="7">SUM(T32+T33+T34)</f>
        <v>0</v>
      </c>
      <c r="U35" s="17">
        <f t="shared" si="7"/>
        <v>0</v>
      </c>
      <c r="V35" s="17">
        <f>V32+V33+V34</f>
        <v>0</v>
      </c>
      <c r="W35" s="17">
        <f>W32+W33+W34</f>
        <v>0</v>
      </c>
      <c r="X35" s="17">
        <f t="shared" ref="X35:Y35" si="8">X32+X33+X34</f>
        <v>0</v>
      </c>
      <c r="Y35" s="17">
        <f t="shared" si="8"/>
        <v>0</v>
      </c>
      <c r="Z35" s="17">
        <f>SUM(Z32+Z33+Z34)</f>
        <v>0</v>
      </c>
    </row>
    <row r="37" spans="1:26" ht="18" x14ac:dyDescent="0.25">
      <c r="R37" s="65" t="s">
        <v>103</v>
      </c>
      <c r="S37" s="67"/>
      <c r="T37" s="67"/>
      <c r="U37" s="67"/>
      <c r="Y37" s="60" t="s">
        <v>98</v>
      </c>
      <c r="Z37" s="61">
        <f>V34+Z34</f>
        <v>0</v>
      </c>
    </row>
    <row r="39" spans="1:26" ht="18" x14ac:dyDescent="0.25">
      <c r="Y39" s="60" t="s">
        <v>52</v>
      </c>
      <c r="Z39" s="61">
        <f>V35+Z35</f>
        <v>0</v>
      </c>
    </row>
  </sheetData>
  <mergeCells count="9">
    <mergeCell ref="W3:Y3"/>
    <mergeCell ref="AA3:AD3"/>
    <mergeCell ref="S3:U3"/>
    <mergeCell ref="S37:U37"/>
    <mergeCell ref="E3:F3"/>
    <mergeCell ref="G3:I3"/>
    <mergeCell ref="L3:M3"/>
    <mergeCell ref="N3:O3"/>
    <mergeCell ref="P3:Q3"/>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1D93E4A0-7ABA-4DBB-836B-174758748786}">
          <x14:formula1>
            <xm:f>LISTS!$C$1:$C$3</xm:f>
          </x14:formula1>
          <xm:sqref>K5:K30</xm:sqref>
        </x14:dataValidation>
        <x14:dataValidation type="list" allowBlank="1" showInputMessage="1" showErrorMessage="1" xr:uid="{105592D4-0B41-4D9F-880D-362DE42E31F9}">
          <x14:formula1>
            <xm:f>LISTS!$A$1:$A$2</xm:f>
          </x14:formula1>
          <xm:sqref>D5:D30</xm:sqref>
        </x14:dataValidation>
        <x14:dataValidation type="list" allowBlank="1" showInputMessage="1" showErrorMessage="1" xr:uid="{5546B3B4-FEB4-4978-A2AE-CD740D033D38}">
          <x14:formula1>
            <xm:f>LISTS!$B$1:$B$5</xm:f>
          </x14:formula1>
          <xm:sqref>E5:E30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E9735-423D-46EC-A049-87D5534213EB}">
  <dimension ref="A1:C5"/>
  <sheetViews>
    <sheetView workbookViewId="0">
      <selection activeCell="E37" sqref="E37"/>
    </sheetView>
  </sheetViews>
  <sheetFormatPr defaultRowHeight="14.25" x14ac:dyDescent="0.2"/>
  <sheetData>
    <row r="1" spans="1:3" x14ac:dyDescent="0.2">
      <c r="A1" t="s">
        <v>30</v>
      </c>
      <c r="B1" t="s">
        <v>32</v>
      </c>
      <c r="C1" t="s">
        <v>50</v>
      </c>
    </row>
    <row r="2" spans="1:3" x14ac:dyDescent="0.2">
      <c r="A2" t="s">
        <v>31</v>
      </c>
      <c r="B2" t="s">
        <v>33</v>
      </c>
      <c r="C2" t="s">
        <v>51</v>
      </c>
    </row>
    <row r="3" spans="1:3" x14ac:dyDescent="0.2">
      <c r="B3" t="s">
        <v>34</v>
      </c>
      <c r="C3" t="s">
        <v>104</v>
      </c>
    </row>
    <row r="4" spans="1:3" x14ac:dyDescent="0.2">
      <c r="B4" t="s">
        <v>35</v>
      </c>
    </row>
    <row r="5" spans="1:3" x14ac:dyDescent="0.2">
      <c r="B5"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5FFA3-9116-4DDC-985D-20ADF642E02A}">
  <sheetPr>
    <tabColor theme="9" tint="0.59999389629810485"/>
  </sheetPr>
  <dimension ref="A1:A52"/>
  <sheetViews>
    <sheetView showGridLines="0" workbookViewId="0">
      <selection activeCell="A16" sqref="A16"/>
    </sheetView>
  </sheetViews>
  <sheetFormatPr defaultColWidth="0" defaultRowHeight="15" customHeight="1" zeroHeight="1" x14ac:dyDescent="0.2"/>
  <cols>
    <col min="1" max="1" width="162" style="59" customWidth="1"/>
    <col min="2" max="16384" width="8" hidden="1"/>
  </cols>
  <sheetData>
    <row r="1" spans="1:1" ht="15.75" x14ac:dyDescent="0.25">
      <c r="A1" s="44" t="s">
        <v>53</v>
      </c>
    </row>
    <row r="2" spans="1:1" ht="15.75" x14ac:dyDescent="0.25">
      <c r="A2" s="44"/>
    </row>
    <row r="3" spans="1:1" x14ac:dyDescent="0.2">
      <c r="A3" s="45" t="s">
        <v>54</v>
      </c>
    </row>
    <row r="4" spans="1:1" ht="15.75" x14ac:dyDescent="0.25">
      <c r="A4" s="44"/>
    </row>
    <row r="5" spans="1:1" ht="15.75" x14ac:dyDescent="0.25">
      <c r="A5" s="44" t="s">
        <v>55</v>
      </c>
    </row>
    <row r="6" spans="1:1" x14ac:dyDescent="0.2">
      <c r="A6" s="45" t="s">
        <v>56</v>
      </c>
    </row>
    <row r="7" spans="1:1" x14ac:dyDescent="0.2">
      <c r="A7" s="45" t="s">
        <v>57</v>
      </c>
    </row>
    <row r="8" spans="1:1" ht="15.75" x14ac:dyDescent="0.25">
      <c r="A8" s="44"/>
    </row>
    <row r="9" spans="1:1" ht="15.75" x14ac:dyDescent="0.25">
      <c r="A9" s="44" t="s">
        <v>58</v>
      </c>
    </row>
    <row r="10" spans="1:1" x14ac:dyDescent="0.2">
      <c r="A10" s="45" t="s">
        <v>59</v>
      </c>
    </row>
    <row r="11" spans="1:1" ht="75" x14ac:dyDescent="0.2">
      <c r="A11" s="46" t="s">
        <v>60</v>
      </c>
    </row>
    <row r="12" spans="1:1" x14ac:dyDescent="0.2">
      <c r="A12" s="47"/>
    </row>
    <row r="13" spans="1:1" x14ac:dyDescent="0.2">
      <c r="A13" s="45" t="s">
        <v>57</v>
      </c>
    </row>
    <row r="14" spans="1:1" x14ac:dyDescent="0.2">
      <c r="A14" s="45"/>
    </row>
    <row r="15" spans="1:1" ht="15.75" x14ac:dyDescent="0.25">
      <c r="A15" s="44" t="s">
        <v>61</v>
      </c>
    </row>
    <row r="16" spans="1:1" ht="15.75" x14ac:dyDescent="0.25">
      <c r="A16" s="44"/>
    </row>
    <row r="17" spans="1:1" x14ac:dyDescent="0.2">
      <c r="A17" s="48" t="s">
        <v>62</v>
      </c>
    </row>
    <row r="18" spans="1:1" x14ac:dyDescent="0.2">
      <c r="A18" s="48" t="s">
        <v>63</v>
      </c>
    </row>
    <row r="19" spans="1:1" ht="15.75" x14ac:dyDescent="0.25">
      <c r="A19" s="49" t="s">
        <v>64</v>
      </c>
    </row>
    <row r="20" spans="1:1" ht="15.75" x14ac:dyDescent="0.25">
      <c r="A20" s="49"/>
    </row>
    <row r="21" spans="1:1" ht="15.75" x14ac:dyDescent="0.25">
      <c r="A21" s="49" t="s">
        <v>65</v>
      </c>
    </row>
    <row r="22" spans="1:1" ht="15.75" x14ac:dyDescent="0.25">
      <c r="A22" s="49"/>
    </row>
    <row r="23" spans="1:1" ht="15.75" x14ac:dyDescent="0.25">
      <c r="A23" s="50" t="s">
        <v>66</v>
      </c>
    </row>
    <row r="24" spans="1:1" ht="15.75" x14ac:dyDescent="0.25">
      <c r="A24" s="50"/>
    </row>
    <row r="25" spans="1:1" x14ac:dyDescent="0.2">
      <c r="A25" s="51" t="s">
        <v>67</v>
      </c>
    </row>
    <row r="26" spans="1:1" x14ac:dyDescent="0.2">
      <c r="A26" s="51" t="s">
        <v>68</v>
      </c>
    </row>
    <row r="27" spans="1:1" ht="30" x14ac:dyDescent="0.2">
      <c r="A27" s="52" t="s">
        <v>69</v>
      </c>
    </row>
    <row r="28" spans="1:1" x14ac:dyDescent="0.2">
      <c r="A28" s="53"/>
    </row>
    <row r="29" spans="1:1" ht="15.75" x14ac:dyDescent="0.25">
      <c r="A29" s="54" t="s">
        <v>70</v>
      </c>
    </row>
    <row r="30" spans="1:1" ht="15.75" x14ac:dyDescent="0.25">
      <c r="A30" s="54"/>
    </row>
    <row r="31" spans="1:1" ht="15.75" x14ac:dyDescent="0.25">
      <c r="A31" s="49" t="s">
        <v>71</v>
      </c>
    </row>
    <row r="32" spans="1:1" x14ac:dyDescent="0.2">
      <c r="A32" s="55" t="s">
        <v>72</v>
      </c>
    </row>
    <row r="33" spans="1:1" x14ac:dyDescent="0.2">
      <c r="A33" s="48"/>
    </row>
    <row r="34" spans="1:1" ht="15.75" x14ac:dyDescent="0.25">
      <c r="A34" s="49" t="s">
        <v>73</v>
      </c>
    </row>
    <row r="35" spans="1:1" ht="30" x14ac:dyDescent="0.2">
      <c r="A35" s="48" t="s">
        <v>74</v>
      </c>
    </row>
    <row r="36" spans="1:1" ht="30" x14ac:dyDescent="0.2">
      <c r="A36" s="48" t="s">
        <v>75</v>
      </c>
    </row>
    <row r="37" spans="1:1" x14ac:dyDescent="0.2">
      <c r="A37" s="48"/>
    </row>
    <row r="38" spans="1:1" ht="15.75" x14ac:dyDescent="0.25">
      <c r="A38" s="56" t="s">
        <v>76</v>
      </c>
    </row>
    <row r="39" spans="1:1" x14ac:dyDescent="0.2">
      <c r="A39" s="55" t="s">
        <v>77</v>
      </c>
    </row>
    <row r="40" spans="1:1" x14ac:dyDescent="0.2">
      <c r="A40" s="57"/>
    </row>
    <row r="41" spans="1:1" ht="15.75" x14ac:dyDescent="0.25">
      <c r="A41" s="54" t="s">
        <v>78</v>
      </c>
    </row>
    <row r="42" spans="1:1" ht="15.75" x14ac:dyDescent="0.25">
      <c r="A42" s="54"/>
    </row>
    <row r="43" spans="1:1" ht="45" x14ac:dyDescent="0.2">
      <c r="A43" s="55" t="s">
        <v>79</v>
      </c>
    </row>
    <row r="44" spans="1:1" x14ac:dyDescent="0.2">
      <c r="A44" s="55"/>
    </row>
    <row r="45" spans="1:1" x14ac:dyDescent="0.2">
      <c r="A45" s="55" t="s">
        <v>80</v>
      </c>
    </row>
    <row r="46" spans="1:1" x14ac:dyDescent="0.2">
      <c r="A46" s="55" t="s">
        <v>81</v>
      </c>
    </row>
    <row r="47" spans="1:1" x14ac:dyDescent="0.2">
      <c r="A47" s="55"/>
    </row>
    <row r="48" spans="1:1" x14ac:dyDescent="0.2">
      <c r="A48" s="55"/>
    </row>
    <row r="49" spans="1:1" x14ac:dyDescent="0.2">
      <c r="A49" s="55"/>
    </row>
    <row r="50" spans="1:1" x14ac:dyDescent="0.2">
      <c r="A50" s="55" t="s">
        <v>82</v>
      </c>
    </row>
    <row r="51" spans="1:1" ht="14.25" x14ac:dyDescent="0.2">
      <c r="A51" s="58"/>
    </row>
    <row r="52" spans="1:1" ht="14.25" hidden="1" x14ac:dyDescent="0.2">
      <c r="A52" s="5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5E1D-7728-43FE-B0A5-703CC7BC10BA}">
  <sheetPr>
    <tabColor theme="9" tint="0.59999389629810485"/>
  </sheetPr>
  <dimension ref="A1:AE29"/>
  <sheetViews>
    <sheetView showGridLines="0" tabSelected="1" workbookViewId="0"/>
  </sheetViews>
  <sheetFormatPr defaultRowHeight="15" x14ac:dyDescent="0.25"/>
  <cols>
    <col min="1" max="1" width="10.5" customWidth="1"/>
    <col min="2" max="2" width="22.375" customWidth="1"/>
    <col min="3" max="3" width="46.625" customWidth="1"/>
    <col min="4" max="4" width="9.625" customWidth="1"/>
    <col min="5" max="8" width="16.75" customWidth="1"/>
    <col min="9" max="9" width="11.875" bestFit="1" customWidth="1"/>
    <col min="10" max="11" width="14.125" customWidth="1"/>
    <col min="12" max="12" width="9" style="2"/>
    <col min="13" max="13" width="15.375" customWidth="1"/>
    <col min="14" max="14" width="9" style="2"/>
    <col min="15" max="15" width="15.375" customWidth="1"/>
    <col min="16" max="16" width="9" style="2"/>
    <col min="17" max="17" width="15.375" customWidth="1"/>
    <col min="18" max="26" width="17.625" customWidth="1"/>
    <col min="27" max="29" width="16.5" customWidth="1"/>
    <col min="30" max="30" width="41" bestFit="1" customWidth="1"/>
    <col min="31" max="31" width="29.5" bestFit="1" customWidth="1"/>
  </cols>
  <sheetData>
    <row r="1" spans="1:31" ht="15.75" x14ac:dyDescent="0.25">
      <c r="A1" s="5" t="s">
        <v>0</v>
      </c>
    </row>
    <row r="2" spans="1:31" ht="15.75" x14ac:dyDescent="0.25">
      <c r="A2" s="6" t="s">
        <v>1</v>
      </c>
    </row>
    <row r="3" spans="1:31" s="3" customFormat="1" ht="31.5" customHeight="1" x14ac:dyDescent="0.2">
      <c r="E3" s="68" t="s">
        <v>20</v>
      </c>
      <c r="F3" s="68"/>
      <c r="G3" s="69" t="s">
        <v>21</v>
      </c>
      <c r="H3" s="69"/>
      <c r="I3" s="69"/>
      <c r="L3" s="70" t="s">
        <v>24</v>
      </c>
      <c r="M3" s="70"/>
      <c r="N3" s="70" t="s">
        <v>25</v>
      </c>
      <c r="O3" s="70"/>
      <c r="P3" s="70" t="s">
        <v>26</v>
      </c>
      <c r="Q3" s="70"/>
      <c r="R3" s="4"/>
      <c r="S3" s="74" t="s">
        <v>27</v>
      </c>
      <c r="T3" s="74"/>
      <c r="U3" s="74"/>
      <c r="V3" s="4"/>
      <c r="W3" s="71" t="s">
        <v>28</v>
      </c>
      <c r="X3" s="71"/>
      <c r="Y3" s="71"/>
      <c r="Z3" s="4"/>
      <c r="AA3" s="72" t="s">
        <v>47</v>
      </c>
      <c r="AB3" s="73"/>
      <c r="AC3" s="73"/>
      <c r="AD3" s="73"/>
    </row>
    <row r="4" spans="1:31" s="1" customFormat="1" ht="117" x14ac:dyDescent="0.2">
      <c r="A4" s="9" t="s">
        <v>2</v>
      </c>
      <c r="B4" s="10" t="s">
        <v>42</v>
      </c>
      <c r="C4" s="9" t="s">
        <v>22</v>
      </c>
      <c r="D4" s="9" t="s">
        <v>23</v>
      </c>
      <c r="E4" s="9" t="s">
        <v>3</v>
      </c>
      <c r="F4" s="10" t="s">
        <v>43</v>
      </c>
      <c r="G4" s="10" t="s">
        <v>44</v>
      </c>
      <c r="H4" s="10" t="s">
        <v>45</v>
      </c>
      <c r="I4" s="9" t="s">
        <v>4</v>
      </c>
      <c r="J4" s="10" t="s">
        <v>46</v>
      </c>
      <c r="K4" s="10" t="s">
        <v>49</v>
      </c>
      <c r="L4" s="9" t="s">
        <v>5</v>
      </c>
      <c r="M4" s="9" t="s">
        <v>6</v>
      </c>
      <c r="N4" s="9" t="s">
        <v>5</v>
      </c>
      <c r="O4" s="9" t="s">
        <v>6</v>
      </c>
      <c r="P4" s="9" t="s">
        <v>5</v>
      </c>
      <c r="Q4" s="9" t="s">
        <v>6</v>
      </c>
      <c r="R4" s="9" t="s">
        <v>7</v>
      </c>
      <c r="S4" s="11" t="s">
        <v>8</v>
      </c>
      <c r="T4" s="11" t="s">
        <v>9</v>
      </c>
      <c r="U4" s="11" t="s">
        <v>10</v>
      </c>
      <c r="V4" s="11" t="s">
        <v>11</v>
      </c>
      <c r="W4" s="12" t="s">
        <v>12</v>
      </c>
      <c r="X4" s="12" t="s">
        <v>13</v>
      </c>
      <c r="Y4" s="12" t="s">
        <v>14</v>
      </c>
      <c r="Z4" s="12" t="s">
        <v>15</v>
      </c>
      <c r="AA4" s="9" t="s">
        <v>48</v>
      </c>
      <c r="AB4" s="9" t="s">
        <v>16</v>
      </c>
      <c r="AC4" s="9" t="s">
        <v>17</v>
      </c>
      <c r="AD4" s="9" t="s">
        <v>18</v>
      </c>
      <c r="AE4" s="9" t="s">
        <v>19</v>
      </c>
    </row>
    <row r="5" spans="1:31" ht="14.25" x14ac:dyDescent="0.2">
      <c r="A5" s="7">
        <v>1</v>
      </c>
      <c r="B5" s="20" t="s">
        <v>83</v>
      </c>
      <c r="C5" s="21" t="s">
        <v>84</v>
      </c>
      <c r="D5" s="8" t="s">
        <v>30</v>
      </c>
      <c r="E5" s="8" t="s">
        <v>32</v>
      </c>
      <c r="F5" s="8" t="s">
        <v>85</v>
      </c>
      <c r="G5" s="22">
        <v>123.94</v>
      </c>
      <c r="H5" s="23"/>
      <c r="I5" s="24">
        <v>3</v>
      </c>
      <c r="J5" s="25" t="s">
        <v>99</v>
      </c>
      <c r="K5" s="8" t="s">
        <v>50</v>
      </c>
      <c r="L5" s="8">
        <v>1</v>
      </c>
      <c r="M5" s="34">
        <v>123.94</v>
      </c>
      <c r="N5" s="8">
        <v>2</v>
      </c>
      <c r="O5" s="34">
        <v>123.94</v>
      </c>
      <c r="P5" s="8"/>
      <c r="Q5" s="34"/>
      <c r="R5" s="41">
        <f>SUM(L5*M5)+(N5*O5)+(P5*Q5)</f>
        <v>371.82</v>
      </c>
      <c r="S5" s="26">
        <v>123.94</v>
      </c>
      <c r="T5" s="26">
        <v>247.88</v>
      </c>
      <c r="U5" s="26"/>
      <c r="V5" s="42">
        <f>IF((SUM(S5:U5))=0,"",SUM(S5:U5))</f>
        <v>371.82</v>
      </c>
      <c r="W5" s="26"/>
      <c r="X5" s="26"/>
      <c r="Y5" s="26"/>
      <c r="Z5" s="43" t="str">
        <f>IF((SUM(W5:Y5))=0,"",SUM(W5:Y5))</f>
        <v/>
      </c>
      <c r="AA5" s="27"/>
      <c r="AB5" s="27"/>
      <c r="AC5" s="27"/>
      <c r="AD5" s="20"/>
      <c r="AE5" s="20"/>
    </row>
    <row r="6" spans="1:31" ht="14.25" x14ac:dyDescent="0.2">
      <c r="A6" s="7">
        <v>2</v>
      </c>
      <c r="B6" s="20" t="s">
        <v>86</v>
      </c>
      <c r="C6" s="20" t="s">
        <v>87</v>
      </c>
      <c r="D6" s="8" t="s">
        <v>30</v>
      </c>
      <c r="E6" s="8" t="s">
        <v>35</v>
      </c>
      <c r="F6" s="8"/>
      <c r="G6" s="22"/>
      <c r="H6" s="23">
        <v>0.8</v>
      </c>
      <c r="I6" s="24">
        <v>1</v>
      </c>
      <c r="J6" s="25" t="s">
        <v>97</v>
      </c>
      <c r="K6" s="8" t="s">
        <v>50</v>
      </c>
      <c r="L6" s="8"/>
      <c r="M6" s="34"/>
      <c r="N6" s="8">
        <v>1</v>
      </c>
      <c r="O6" s="34">
        <v>5000</v>
      </c>
      <c r="P6" s="8"/>
      <c r="Q6" s="34"/>
      <c r="R6" s="41">
        <f t="shared" ref="R6:R20" si="0">SUM(L6*M6)+(N6*O6)+(P6*Q6)</f>
        <v>5000</v>
      </c>
      <c r="S6" s="26"/>
      <c r="T6" s="26">
        <v>4000</v>
      </c>
      <c r="U6" s="26"/>
      <c r="V6" s="42">
        <f t="shared" ref="V6:V20" si="1">IF((SUM(S6:U6))=0,"",SUM(S6:U6))</f>
        <v>4000</v>
      </c>
      <c r="W6" s="26"/>
      <c r="X6" s="26"/>
      <c r="Y6" s="26"/>
      <c r="Z6" s="43" t="str">
        <f t="shared" ref="Z6:Z18" si="2">IF((SUM(W6:Y6))=0,"",SUM(W6:Y6))</f>
        <v/>
      </c>
      <c r="AA6" s="27">
        <v>5000</v>
      </c>
      <c r="AB6" s="27">
        <v>5600</v>
      </c>
      <c r="AC6" s="27">
        <v>5700</v>
      </c>
      <c r="AD6" s="20" t="s">
        <v>93</v>
      </c>
      <c r="AE6" s="20" t="s">
        <v>94</v>
      </c>
    </row>
    <row r="7" spans="1:31" ht="14.25" x14ac:dyDescent="0.2">
      <c r="A7" s="7">
        <v>3</v>
      </c>
      <c r="B7" s="20" t="s">
        <v>83</v>
      </c>
      <c r="C7" s="20" t="s">
        <v>88</v>
      </c>
      <c r="D7" s="8" t="s">
        <v>31</v>
      </c>
      <c r="E7" s="8" t="s">
        <v>32</v>
      </c>
      <c r="F7" s="8" t="s">
        <v>89</v>
      </c>
      <c r="G7" s="22">
        <v>182</v>
      </c>
      <c r="H7" s="23"/>
      <c r="I7" s="24">
        <v>2</v>
      </c>
      <c r="J7" s="25" t="s">
        <v>100</v>
      </c>
      <c r="K7" s="8" t="s">
        <v>50</v>
      </c>
      <c r="L7" s="8"/>
      <c r="M7" s="34"/>
      <c r="N7" s="8"/>
      <c r="O7" s="34"/>
      <c r="P7" s="8">
        <v>2</v>
      </c>
      <c r="Q7" s="34">
        <v>182</v>
      </c>
      <c r="R7" s="41">
        <f t="shared" si="0"/>
        <v>364</v>
      </c>
      <c r="S7" s="26"/>
      <c r="T7" s="26"/>
      <c r="U7" s="26">
        <v>364</v>
      </c>
      <c r="V7" s="42">
        <f t="shared" si="1"/>
        <v>364</v>
      </c>
      <c r="W7" s="26"/>
      <c r="X7" s="26"/>
      <c r="Y7" s="26"/>
      <c r="Z7" s="43" t="str">
        <f t="shared" si="2"/>
        <v/>
      </c>
      <c r="AA7" s="27"/>
      <c r="AB7" s="27"/>
      <c r="AC7" s="27"/>
      <c r="AD7" s="20"/>
      <c r="AE7" s="20"/>
    </row>
    <row r="8" spans="1:31" ht="14.25" x14ac:dyDescent="0.2">
      <c r="A8" s="7">
        <v>4</v>
      </c>
      <c r="B8" s="20" t="s">
        <v>83</v>
      </c>
      <c r="C8" s="20" t="s">
        <v>90</v>
      </c>
      <c r="D8" s="8" t="s">
        <v>30</v>
      </c>
      <c r="E8" s="8" t="s">
        <v>32</v>
      </c>
      <c r="F8" s="8" t="s">
        <v>91</v>
      </c>
      <c r="G8" s="22">
        <v>4.9000000000000004</v>
      </c>
      <c r="H8" s="23"/>
      <c r="I8" s="24">
        <v>100</v>
      </c>
      <c r="J8" s="25" t="s">
        <v>92</v>
      </c>
      <c r="K8" s="8" t="s">
        <v>50</v>
      </c>
      <c r="L8" s="8"/>
      <c r="M8" s="34"/>
      <c r="N8" s="8"/>
      <c r="O8" s="34"/>
      <c r="P8" s="8">
        <v>100</v>
      </c>
      <c r="Q8" s="34">
        <v>4.9000000000000004</v>
      </c>
      <c r="R8" s="41">
        <f t="shared" si="0"/>
        <v>490.00000000000006</v>
      </c>
      <c r="S8" s="26"/>
      <c r="T8" s="26"/>
      <c r="U8" s="26">
        <v>490</v>
      </c>
      <c r="V8" s="42">
        <f t="shared" si="1"/>
        <v>490</v>
      </c>
      <c r="W8" s="26"/>
      <c r="X8" s="26"/>
      <c r="Y8" s="26"/>
      <c r="Z8" s="43" t="str">
        <f t="shared" si="2"/>
        <v/>
      </c>
      <c r="AA8" s="27"/>
      <c r="AB8" s="27"/>
      <c r="AC8" s="27"/>
      <c r="AD8" s="20"/>
      <c r="AE8" s="20"/>
    </row>
    <row r="9" spans="1:31" ht="14.25" x14ac:dyDescent="0.2">
      <c r="A9" s="7">
        <v>5</v>
      </c>
      <c r="B9" s="20" t="s">
        <v>95</v>
      </c>
      <c r="C9" s="20" t="s">
        <v>96</v>
      </c>
      <c r="D9" s="8" t="s">
        <v>30</v>
      </c>
      <c r="E9" s="8" t="s">
        <v>32</v>
      </c>
      <c r="F9" s="8" t="s">
        <v>101</v>
      </c>
      <c r="G9" s="22">
        <v>5.5</v>
      </c>
      <c r="H9" s="23"/>
      <c r="I9" s="24">
        <v>100</v>
      </c>
      <c r="J9" s="25" t="s">
        <v>92</v>
      </c>
      <c r="K9" s="8" t="s">
        <v>50</v>
      </c>
      <c r="L9" s="8">
        <v>100</v>
      </c>
      <c r="M9" s="34">
        <v>5.5</v>
      </c>
      <c r="N9" s="8"/>
      <c r="O9" s="34"/>
      <c r="P9" s="8"/>
      <c r="Q9" s="34"/>
      <c r="R9" s="41">
        <f t="shared" si="0"/>
        <v>550</v>
      </c>
      <c r="S9" s="26"/>
      <c r="T9" s="26"/>
      <c r="U9" s="26"/>
      <c r="V9" s="42" t="str">
        <f t="shared" si="1"/>
        <v/>
      </c>
      <c r="W9" s="26">
        <v>550</v>
      </c>
      <c r="X9" s="26"/>
      <c r="Y9" s="26"/>
      <c r="Z9" s="43">
        <f t="shared" si="2"/>
        <v>550</v>
      </c>
      <c r="AA9" s="27"/>
      <c r="AB9" s="27"/>
      <c r="AC9" s="27"/>
      <c r="AD9" s="20"/>
      <c r="AE9" s="20"/>
    </row>
    <row r="10" spans="1:31" ht="14.25" x14ac:dyDescent="0.2">
      <c r="A10" s="7">
        <v>6</v>
      </c>
      <c r="B10" s="20" t="s">
        <v>95</v>
      </c>
      <c r="C10" s="20" t="s">
        <v>84</v>
      </c>
      <c r="D10" s="8" t="s">
        <v>30</v>
      </c>
      <c r="E10" s="8" t="s">
        <v>36</v>
      </c>
      <c r="F10" s="8" t="s">
        <v>85</v>
      </c>
      <c r="G10" s="22">
        <v>5.5</v>
      </c>
      <c r="H10" s="23"/>
      <c r="I10" s="24">
        <v>3</v>
      </c>
      <c r="J10" s="25" t="s">
        <v>99</v>
      </c>
      <c r="K10" s="8" t="s">
        <v>50</v>
      </c>
      <c r="L10" s="8"/>
      <c r="M10" s="34"/>
      <c r="N10" s="8"/>
      <c r="O10" s="34"/>
      <c r="P10" s="8">
        <v>3</v>
      </c>
      <c r="Q10" s="34">
        <v>5.5</v>
      </c>
      <c r="R10" s="41">
        <f t="shared" si="0"/>
        <v>16.5</v>
      </c>
      <c r="S10" s="26"/>
      <c r="T10" s="26"/>
      <c r="U10" s="26"/>
      <c r="V10" s="42" t="str">
        <f t="shared" si="1"/>
        <v/>
      </c>
      <c r="W10" s="26"/>
      <c r="X10" s="26"/>
      <c r="Y10" s="26"/>
      <c r="Z10" s="43" t="str">
        <f t="shared" si="2"/>
        <v/>
      </c>
      <c r="AA10" s="27"/>
      <c r="AB10" s="27"/>
      <c r="AC10" s="27"/>
      <c r="AD10" s="20"/>
      <c r="AE10" s="20"/>
    </row>
    <row r="11" spans="1:31" ht="14.25" x14ac:dyDescent="0.2">
      <c r="A11" s="7">
        <v>7</v>
      </c>
      <c r="B11" s="20"/>
      <c r="C11" s="20"/>
      <c r="D11" s="8"/>
      <c r="E11" s="8"/>
      <c r="F11" s="8"/>
      <c r="G11" s="22"/>
      <c r="H11" s="23"/>
      <c r="I11" s="24"/>
      <c r="J11" s="25"/>
      <c r="K11" s="8"/>
      <c r="L11" s="8"/>
      <c r="M11" s="34"/>
      <c r="N11" s="8"/>
      <c r="O11" s="34"/>
      <c r="P11" s="8"/>
      <c r="Q11" s="34"/>
      <c r="R11" s="41">
        <f t="shared" si="0"/>
        <v>0</v>
      </c>
      <c r="S11" s="26"/>
      <c r="T11" s="26"/>
      <c r="U11" s="26"/>
      <c r="V11" s="42" t="str">
        <f t="shared" si="1"/>
        <v/>
      </c>
      <c r="W11" s="26"/>
      <c r="X11" s="26"/>
      <c r="Y11" s="26"/>
      <c r="Z11" s="43" t="str">
        <f t="shared" si="2"/>
        <v/>
      </c>
      <c r="AA11" s="27"/>
      <c r="AB11" s="27"/>
      <c r="AC11" s="27"/>
      <c r="AD11" s="20"/>
      <c r="AE11" s="20"/>
    </row>
    <row r="12" spans="1:31" ht="14.25" x14ac:dyDescent="0.2">
      <c r="A12" s="7">
        <v>8</v>
      </c>
      <c r="B12" s="20"/>
      <c r="C12" s="20"/>
      <c r="D12" s="8"/>
      <c r="E12" s="8"/>
      <c r="F12" s="8"/>
      <c r="G12" s="22"/>
      <c r="H12" s="23"/>
      <c r="I12" s="24"/>
      <c r="J12" s="25"/>
      <c r="K12" s="8"/>
      <c r="L12" s="8"/>
      <c r="M12" s="34"/>
      <c r="N12" s="8"/>
      <c r="O12" s="34"/>
      <c r="P12" s="8"/>
      <c r="Q12" s="34"/>
      <c r="R12" s="41">
        <f t="shared" si="0"/>
        <v>0</v>
      </c>
      <c r="S12" s="26"/>
      <c r="T12" s="26"/>
      <c r="U12" s="26"/>
      <c r="V12" s="42" t="str">
        <f t="shared" si="1"/>
        <v/>
      </c>
      <c r="W12" s="26"/>
      <c r="X12" s="26"/>
      <c r="Y12" s="26"/>
      <c r="Z12" s="43" t="str">
        <f t="shared" si="2"/>
        <v/>
      </c>
      <c r="AA12" s="27"/>
      <c r="AB12" s="27"/>
      <c r="AC12" s="27"/>
      <c r="AD12" s="20"/>
      <c r="AE12" s="20"/>
    </row>
    <row r="13" spans="1:31" ht="14.25" x14ac:dyDescent="0.2">
      <c r="A13" s="7">
        <v>9</v>
      </c>
      <c r="B13" s="20"/>
      <c r="C13" s="20"/>
      <c r="D13" s="8"/>
      <c r="E13" s="8"/>
      <c r="F13" s="8"/>
      <c r="G13" s="22"/>
      <c r="H13" s="23"/>
      <c r="I13" s="24"/>
      <c r="J13" s="25"/>
      <c r="K13" s="8"/>
      <c r="L13" s="8"/>
      <c r="M13" s="34"/>
      <c r="N13" s="8"/>
      <c r="O13" s="34"/>
      <c r="P13" s="8"/>
      <c r="Q13" s="34"/>
      <c r="R13" s="41">
        <f t="shared" si="0"/>
        <v>0</v>
      </c>
      <c r="S13" s="26"/>
      <c r="T13" s="26"/>
      <c r="U13" s="26"/>
      <c r="V13" s="42" t="str">
        <f t="shared" si="1"/>
        <v/>
      </c>
      <c r="W13" s="26"/>
      <c r="X13" s="26"/>
      <c r="Y13" s="26"/>
      <c r="Z13" s="43" t="str">
        <f t="shared" si="2"/>
        <v/>
      </c>
      <c r="AA13" s="27"/>
      <c r="AB13" s="27"/>
      <c r="AC13" s="27"/>
      <c r="AD13" s="20"/>
      <c r="AE13" s="20"/>
    </row>
    <row r="14" spans="1:31" ht="14.25" x14ac:dyDescent="0.2">
      <c r="A14" s="7">
        <v>10</v>
      </c>
      <c r="B14" s="20"/>
      <c r="C14" s="20"/>
      <c r="D14" s="8"/>
      <c r="E14" s="8"/>
      <c r="F14" s="8"/>
      <c r="G14" s="22"/>
      <c r="H14" s="23"/>
      <c r="I14" s="24"/>
      <c r="J14" s="25"/>
      <c r="K14" s="8"/>
      <c r="L14" s="8"/>
      <c r="M14" s="34"/>
      <c r="N14" s="8"/>
      <c r="O14" s="34"/>
      <c r="P14" s="8"/>
      <c r="Q14" s="34"/>
      <c r="R14" s="41">
        <f t="shared" si="0"/>
        <v>0</v>
      </c>
      <c r="S14" s="26"/>
      <c r="T14" s="26"/>
      <c r="U14" s="26"/>
      <c r="V14" s="42" t="str">
        <f t="shared" si="1"/>
        <v/>
      </c>
      <c r="W14" s="26"/>
      <c r="X14" s="26"/>
      <c r="Y14" s="26"/>
      <c r="Z14" s="43" t="str">
        <f t="shared" si="2"/>
        <v/>
      </c>
      <c r="AA14" s="27"/>
      <c r="AB14" s="27"/>
      <c r="AC14" s="27"/>
      <c r="AD14" s="20"/>
      <c r="AE14" s="20"/>
    </row>
    <row r="15" spans="1:31" ht="14.25" x14ac:dyDescent="0.2">
      <c r="A15" s="7">
        <v>11</v>
      </c>
      <c r="B15" s="20"/>
      <c r="C15" s="20"/>
      <c r="D15" s="8"/>
      <c r="E15" s="8"/>
      <c r="F15" s="8"/>
      <c r="G15" s="22"/>
      <c r="H15" s="23"/>
      <c r="I15" s="24"/>
      <c r="J15" s="25"/>
      <c r="K15" s="8"/>
      <c r="L15" s="8"/>
      <c r="M15" s="34"/>
      <c r="N15" s="8"/>
      <c r="O15" s="34"/>
      <c r="P15" s="8"/>
      <c r="Q15" s="34"/>
      <c r="R15" s="41">
        <f t="shared" si="0"/>
        <v>0</v>
      </c>
      <c r="S15" s="26"/>
      <c r="T15" s="26"/>
      <c r="U15" s="26"/>
      <c r="V15" s="42" t="str">
        <f t="shared" si="1"/>
        <v/>
      </c>
      <c r="W15" s="26"/>
      <c r="X15" s="26"/>
      <c r="Y15" s="26"/>
      <c r="Z15" s="43" t="str">
        <f t="shared" si="2"/>
        <v/>
      </c>
      <c r="AA15" s="27"/>
      <c r="AB15" s="27"/>
      <c r="AC15" s="27"/>
      <c r="AD15" s="20"/>
      <c r="AE15" s="20"/>
    </row>
    <row r="16" spans="1:31" ht="14.25" x14ac:dyDescent="0.2">
      <c r="A16" s="7">
        <v>12</v>
      </c>
      <c r="B16" s="20"/>
      <c r="C16" s="20"/>
      <c r="D16" s="8"/>
      <c r="E16" s="8"/>
      <c r="F16" s="8"/>
      <c r="G16" s="22"/>
      <c r="H16" s="23"/>
      <c r="I16" s="24"/>
      <c r="J16" s="25"/>
      <c r="K16" s="8"/>
      <c r="L16" s="8"/>
      <c r="M16" s="34"/>
      <c r="N16" s="8"/>
      <c r="O16" s="34"/>
      <c r="P16" s="8"/>
      <c r="Q16" s="34"/>
      <c r="R16" s="41">
        <f t="shared" si="0"/>
        <v>0</v>
      </c>
      <c r="S16" s="26"/>
      <c r="T16" s="26"/>
      <c r="U16" s="26"/>
      <c r="V16" s="42" t="str">
        <f t="shared" si="1"/>
        <v/>
      </c>
      <c r="W16" s="26"/>
      <c r="X16" s="26"/>
      <c r="Y16" s="26"/>
      <c r="Z16" s="43" t="str">
        <f t="shared" si="2"/>
        <v/>
      </c>
      <c r="AA16" s="27"/>
      <c r="AB16" s="27"/>
      <c r="AC16" s="27"/>
      <c r="AD16" s="20"/>
      <c r="AE16" s="20"/>
    </row>
    <row r="17" spans="1:31" ht="14.25" x14ac:dyDescent="0.2">
      <c r="A17" s="7">
        <v>13</v>
      </c>
      <c r="B17" s="20"/>
      <c r="C17" s="20"/>
      <c r="D17" s="8"/>
      <c r="E17" s="8"/>
      <c r="F17" s="8"/>
      <c r="G17" s="22"/>
      <c r="H17" s="23"/>
      <c r="I17" s="24"/>
      <c r="J17" s="25"/>
      <c r="K17" s="8"/>
      <c r="L17" s="8"/>
      <c r="M17" s="34"/>
      <c r="N17" s="8"/>
      <c r="O17" s="34"/>
      <c r="P17" s="8"/>
      <c r="Q17" s="34"/>
      <c r="R17" s="41">
        <f t="shared" si="0"/>
        <v>0</v>
      </c>
      <c r="S17" s="26"/>
      <c r="T17" s="26"/>
      <c r="U17" s="26"/>
      <c r="V17" s="42" t="str">
        <f t="shared" si="1"/>
        <v/>
      </c>
      <c r="W17" s="26"/>
      <c r="X17" s="26"/>
      <c r="Y17" s="26"/>
      <c r="Z17" s="43" t="str">
        <f t="shared" si="2"/>
        <v/>
      </c>
      <c r="AA17" s="27"/>
      <c r="AB17" s="27"/>
      <c r="AC17" s="27"/>
      <c r="AD17" s="20"/>
      <c r="AE17" s="20"/>
    </row>
    <row r="18" spans="1:31" ht="14.25" x14ac:dyDescent="0.2">
      <c r="A18" s="7">
        <v>14</v>
      </c>
      <c r="B18" s="20"/>
      <c r="C18" s="20"/>
      <c r="D18" s="8"/>
      <c r="E18" s="8"/>
      <c r="F18" s="8"/>
      <c r="G18" s="22"/>
      <c r="H18" s="23"/>
      <c r="I18" s="24"/>
      <c r="J18" s="25"/>
      <c r="K18" s="8"/>
      <c r="L18" s="8"/>
      <c r="M18" s="34"/>
      <c r="N18" s="8"/>
      <c r="O18" s="34"/>
      <c r="P18" s="8"/>
      <c r="Q18" s="34"/>
      <c r="R18" s="41">
        <f t="shared" si="0"/>
        <v>0</v>
      </c>
      <c r="S18" s="26"/>
      <c r="T18" s="26"/>
      <c r="U18" s="26"/>
      <c r="V18" s="42" t="str">
        <f t="shared" si="1"/>
        <v/>
      </c>
      <c r="W18" s="26"/>
      <c r="X18" s="26"/>
      <c r="Y18" s="26"/>
      <c r="Z18" s="43" t="str">
        <f t="shared" si="2"/>
        <v/>
      </c>
      <c r="AA18" s="27"/>
      <c r="AB18" s="27"/>
      <c r="AC18" s="27"/>
      <c r="AD18" s="20"/>
      <c r="AE18" s="20"/>
    </row>
    <row r="19" spans="1:31" ht="14.25" x14ac:dyDescent="0.2">
      <c r="A19" s="7">
        <v>15</v>
      </c>
      <c r="B19" s="20"/>
      <c r="C19" s="20"/>
      <c r="D19" s="8"/>
      <c r="E19" s="8"/>
      <c r="F19" s="8"/>
      <c r="G19" s="22"/>
      <c r="H19" s="23"/>
      <c r="I19" s="24"/>
      <c r="J19" s="25"/>
      <c r="K19" s="8"/>
      <c r="L19" s="8"/>
      <c r="M19" s="34"/>
      <c r="N19" s="8"/>
      <c r="O19" s="34"/>
      <c r="P19" s="8"/>
      <c r="Q19" s="34"/>
      <c r="R19" s="41">
        <f t="shared" si="0"/>
        <v>0</v>
      </c>
      <c r="S19" s="26"/>
      <c r="T19" s="26"/>
      <c r="U19" s="26"/>
      <c r="V19" s="42" t="str">
        <f t="shared" si="1"/>
        <v/>
      </c>
      <c r="W19" s="26"/>
      <c r="X19" s="26"/>
      <c r="Y19" s="26"/>
      <c r="Z19" s="43" t="str">
        <f>IF((SUM(W19:Y19))=0,"",SUM(W19:Y19))</f>
        <v/>
      </c>
      <c r="AA19" s="27"/>
      <c r="AB19" s="27"/>
      <c r="AC19" s="27"/>
      <c r="AD19" s="20"/>
      <c r="AE19" s="20"/>
    </row>
    <row r="20" spans="1:31" thickBot="1" x14ac:dyDescent="0.25">
      <c r="A20" s="13" t="s">
        <v>29</v>
      </c>
      <c r="B20" s="28"/>
      <c r="C20" s="28"/>
      <c r="D20" s="14"/>
      <c r="E20" s="14"/>
      <c r="F20" s="14"/>
      <c r="G20" s="29"/>
      <c r="H20" s="30"/>
      <c r="I20" s="31"/>
      <c r="J20" s="32"/>
      <c r="K20" s="14"/>
      <c r="L20" s="14"/>
      <c r="M20" s="35"/>
      <c r="N20" s="14"/>
      <c r="O20" s="35"/>
      <c r="P20" s="14"/>
      <c r="Q20" s="35"/>
      <c r="R20" s="41">
        <f t="shared" si="0"/>
        <v>0</v>
      </c>
      <c r="S20" s="33"/>
      <c r="T20" s="33"/>
      <c r="U20" s="33"/>
      <c r="V20" s="42" t="str">
        <f t="shared" si="1"/>
        <v/>
      </c>
      <c r="W20" s="33"/>
      <c r="X20" s="33"/>
      <c r="Y20" s="33"/>
      <c r="Z20" s="43" t="str">
        <f>IF((SUM(W20:Y20))=0,"",SUM(W20:Y20))</f>
        <v/>
      </c>
      <c r="AA20" s="27"/>
      <c r="AB20" s="27"/>
      <c r="AC20" s="27"/>
      <c r="AD20" s="20"/>
      <c r="AE20" s="20"/>
    </row>
    <row r="21" spans="1:31" s="83" customFormat="1" x14ac:dyDescent="0.25">
      <c r="A21" s="81"/>
      <c r="B21" s="19"/>
      <c r="C21" s="19"/>
      <c r="D21" s="19"/>
      <c r="E21" s="19"/>
      <c r="F21" s="19"/>
      <c r="G21" s="19"/>
      <c r="H21" s="19"/>
      <c r="I21" s="19"/>
      <c r="J21" s="19"/>
      <c r="K21" s="19"/>
      <c r="L21" s="82" t="s">
        <v>37</v>
      </c>
      <c r="M21" s="18">
        <f>IF((SUM(M5:M19))=0,"",SUM(M5:M19))</f>
        <v>129.44</v>
      </c>
      <c r="N21" s="19"/>
      <c r="O21" s="18">
        <f t="shared" ref="O21:W21" si="3">IF((SUM(O5:O19))=0,"",SUM(O5:O19))</f>
        <v>5123.9399999999996</v>
      </c>
      <c r="P21" s="19"/>
      <c r="Q21" s="18">
        <f t="shared" si="3"/>
        <v>192.4</v>
      </c>
      <c r="R21" s="40">
        <f t="shared" si="3"/>
        <v>6792.32</v>
      </c>
      <c r="S21" s="18">
        <f t="shared" si="3"/>
        <v>123.94</v>
      </c>
      <c r="T21" s="36">
        <f t="shared" si="3"/>
        <v>4247.88</v>
      </c>
      <c r="U21" s="36">
        <f t="shared" si="3"/>
        <v>854</v>
      </c>
      <c r="V21" s="18">
        <f t="shared" si="3"/>
        <v>5225.82</v>
      </c>
      <c r="W21" s="18">
        <f t="shared" si="3"/>
        <v>550</v>
      </c>
      <c r="X21" s="18">
        <f>SUM(X5:X20)</f>
        <v>0</v>
      </c>
      <c r="Y21" s="18">
        <f>SUM(Y5:Y20)</f>
        <v>0</v>
      </c>
      <c r="Z21" s="18">
        <f>IF((SUM(Z5:Z19))=0,"",SUM(Z5:Z19))</f>
        <v>550</v>
      </c>
    </row>
    <row r="22" spans="1:31" s="86" customFormat="1" ht="15" customHeight="1" x14ac:dyDescent="0.25">
      <c r="A22" s="79"/>
      <c r="B22" s="76"/>
      <c r="C22" s="76"/>
      <c r="D22" s="76"/>
      <c r="E22" s="76"/>
      <c r="F22" s="76"/>
      <c r="G22" s="76"/>
      <c r="H22" s="76"/>
      <c r="I22" s="76"/>
      <c r="J22" s="76"/>
      <c r="K22" s="76"/>
      <c r="L22" s="76"/>
      <c r="M22" s="76"/>
      <c r="N22" s="76"/>
      <c r="O22" s="76"/>
      <c r="P22" s="76"/>
      <c r="Q22" s="76"/>
      <c r="R22" s="75" t="s">
        <v>38</v>
      </c>
      <c r="S22" s="37"/>
      <c r="T22" s="37">
        <v>1000</v>
      </c>
      <c r="U22" s="37"/>
      <c r="V22" s="17">
        <f>(S22+T22+U22)</f>
        <v>1000</v>
      </c>
      <c r="W22" s="39"/>
      <c r="X22" s="39"/>
      <c r="Y22" s="39"/>
      <c r="Z22" s="17">
        <f>(W22+X22+Y22)</f>
        <v>0</v>
      </c>
    </row>
    <row r="23" spans="1:31" s="86" customFormat="1" x14ac:dyDescent="0.25">
      <c r="A23" s="79"/>
      <c r="B23" s="76"/>
      <c r="C23" s="76"/>
      <c r="D23" s="76"/>
      <c r="E23" s="76"/>
      <c r="F23" s="76"/>
      <c r="G23" s="76"/>
      <c r="H23" s="76"/>
      <c r="I23" s="76"/>
      <c r="J23" s="76"/>
      <c r="K23" s="76"/>
      <c r="L23" s="76"/>
      <c r="M23" s="76"/>
      <c r="N23" s="76"/>
      <c r="O23" s="76"/>
      <c r="P23" s="76"/>
      <c r="Q23" s="76"/>
      <c r="R23" s="75" t="s">
        <v>39</v>
      </c>
      <c r="S23" s="37"/>
      <c r="T23" s="37"/>
      <c r="U23" s="37">
        <v>16.5</v>
      </c>
      <c r="V23" s="17">
        <f>(S23+T23+U23)</f>
        <v>16.5</v>
      </c>
      <c r="W23" s="39"/>
      <c r="X23" s="39"/>
      <c r="Y23" s="39"/>
      <c r="Z23" s="17">
        <f>(W23+X23+Y23)</f>
        <v>0</v>
      </c>
    </row>
    <row r="24" spans="1:31" s="86" customFormat="1" x14ac:dyDescent="0.25">
      <c r="A24" s="79"/>
      <c r="B24" s="76"/>
      <c r="C24" s="76"/>
      <c r="D24" s="76"/>
      <c r="E24" s="76"/>
      <c r="F24" s="76"/>
      <c r="G24" s="76"/>
      <c r="H24" s="76"/>
      <c r="I24" s="76"/>
      <c r="J24" s="76"/>
      <c r="K24" s="76"/>
      <c r="L24" s="76"/>
      <c r="M24" s="76"/>
      <c r="N24" s="76"/>
      <c r="O24" s="76"/>
      <c r="P24" s="76"/>
      <c r="Q24" s="76"/>
      <c r="R24" s="75" t="s">
        <v>40</v>
      </c>
      <c r="S24" s="17">
        <f t="shared" ref="S24:Z24" si="4">S21</f>
        <v>123.94</v>
      </c>
      <c r="T24" s="38">
        <f t="shared" si="4"/>
        <v>4247.88</v>
      </c>
      <c r="U24" s="38">
        <f t="shared" si="4"/>
        <v>854</v>
      </c>
      <c r="V24" s="17">
        <f t="shared" si="4"/>
        <v>5225.82</v>
      </c>
      <c r="W24" s="17">
        <f t="shared" si="4"/>
        <v>550</v>
      </c>
      <c r="X24" s="17">
        <f t="shared" si="4"/>
        <v>0</v>
      </c>
      <c r="Y24" s="17">
        <f t="shared" si="4"/>
        <v>0</v>
      </c>
      <c r="Z24" s="17">
        <f t="shared" si="4"/>
        <v>550</v>
      </c>
    </row>
    <row r="25" spans="1:31" s="85" customFormat="1" x14ac:dyDescent="0.25">
      <c r="A25" s="78"/>
      <c r="B25" s="84"/>
      <c r="C25" s="84"/>
      <c r="D25" s="84"/>
      <c r="E25" s="84"/>
      <c r="F25" s="84"/>
      <c r="G25" s="84"/>
      <c r="H25" s="84"/>
      <c r="I25" s="84"/>
      <c r="J25" s="84"/>
      <c r="K25" s="84"/>
      <c r="L25" s="84"/>
      <c r="M25" s="84"/>
      <c r="N25" s="84"/>
      <c r="O25" s="84"/>
      <c r="P25" s="84"/>
      <c r="Q25" s="84"/>
      <c r="R25" s="77" t="s">
        <v>41</v>
      </c>
      <c r="S25" s="80">
        <f>S22+S23+S24</f>
        <v>123.94</v>
      </c>
      <c r="T25" s="80">
        <f>T22+T23+T24</f>
        <v>5247.88</v>
      </c>
      <c r="U25" s="80">
        <f>U22+U23+U24</f>
        <v>870.5</v>
      </c>
      <c r="V25" s="80">
        <f>V22+V23+V24</f>
        <v>6242.32</v>
      </c>
      <c r="W25" s="80">
        <f>W22+W23+W24</f>
        <v>550</v>
      </c>
      <c r="X25" s="80">
        <f t="shared" ref="X25:Y25" si="5">X22+X23+X24</f>
        <v>0</v>
      </c>
      <c r="Y25" s="80">
        <f t="shared" si="5"/>
        <v>0</v>
      </c>
      <c r="Z25" s="80">
        <f>Z22+Z23+Z24</f>
        <v>550</v>
      </c>
    </row>
    <row r="27" spans="1:31" ht="18" x14ac:dyDescent="0.25">
      <c r="Y27" s="60" t="s">
        <v>98</v>
      </c>
      <c r="Z27" s="61">
        <f>V24+Z24</f>
        <v>5775.82</v>
      </c>
    </row>
    <row r="29" spans="1:31" ht="18" x14ac:dyDescent="0.25">
      <c r="Y29" s="60" t="s">
        <v>52</v>
      </c>
      <c r="Z29" s="61">
        <f>V25+Z25</f>
        <v>6792.32</v>
      </c>
    </row>
  </sheetData>
  <mergeCells count="8">
    <mergeCell ref="E3:F3"/>
    <mergeCell ref="G3:I3"/>
    <mergeCell ref="L3:M3"/>
    <mergeCell ref="N3:O3"/>
    <mergeCell ref="P3:Q3"/>
    <mergeCell ref="W3:Y3"/>
    <mergeCell ref="AA3:AD3"/>
    <mergeCell ref="S3:U3"/>
  </mergeCells>
  <pageMargins left="0.7" right="0.7" top="0.75" bottom="0.75" header="0.3" footer="0.3"/>
  <ignoredErrors>
    <ignoredError sqref="X25:Y25" evalError="1"/>
  </ignoredErrors>
  <extLst>
    <ext xmlns:x14="http://schemas.microsoft.com/office/spreadsheetml/2009/9/main" uri="{CCE6A557-97BC-4b89-ADB6-D9C93CAAB3DF}">
      <x14:dataValidations xmlns:xm="http://schemas.microsoft.com/office/excel/2006/main" count="3">
        <x14:dataValidation type="list" allowBlank="1" showInputMessage="1" showErrorMessage="1" xr:uid="{35633908-53FC-4792-A8EB-091E6BE76A98}">
          <x14:formula1>
            <xm:f>LISTS!$C$1:$C$3</xm:f>
          </x14:formula1>
          <xm:sqref>K5:K20</xm:sqref>
        </x14:dataValidation>
        <x14:dataValidation type="list" allowBlank="1" showInputMessage="1" showErrorMessage="1" xr:uid="{3E9D5268-337F-49AA-9C8A-01BDD9D9919C}">
          <x14:formula1>
            <xm:f>LISTS!$A$1:$A$2</xm:f>
          </x14:formula1>
          <xm:sqref>D5:D20</xm:sqref>
        </x14:dataValidation>
        <x14:dataValidation type="list" allowBlank="1" showInputMessage="1" showErrorMessage="1" xr:uid="{7D6E2C68-E9C4-4FDB-9CA1-33DA16559ED2}">
          <x14:formula1>
            <xm:f>LISTS!$B$1:$B$5</xm:f>
          </x14:formula1>
          <xm:sqref>E5:E20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61b1d869-8ee5-47c7-8d0e-e5445c1e48ac" xsi:nil="true"/>
    <lcf76f155ced4ddcb4097134ff3c332f xmlns="e286af9f-a199-4ddc-b348-3088f16adb1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4D1597CD5CCA4C982899A8642AB51E" ma:contentTypeVersion="19" ma:contentTypeDescription="Create a new document." ma:contentTypeScope="" ma:versionID="7dc34b2305bc3923202279f2e4ef9ecd">
  <xsd:schema xmlns:xsd="http://www.w3.org/2001/XMLSchema" xmlns:xs="http://www.w3.org/2001/XMLSchema" xmlns:p="http://schemas.microsoft.com/office/2006/metadata/properties" xmlns:ns1="http://schemas.microsoft.com/sharepoint/v3" xmlns:ns2="e286af9f-a199-4ddc-b348-3088f16adb19" xmlns:ns3="5729d708-5c56-433f-9223-11923362449c" xmlns:ns4="61b1d869-8ee5-47c7-8d0e-e5445c1e48ac" targetNamespace="http://schemas.microsoft.com/office/2006/metadata/properties" ma:root="true" ma:fieldsID="7a5355585e7018f3707760c4ea8f3a19" ns1:_="" ns2:_="" ns3:_="" ns4:_="">
    <xsd:import namespace="http://schemas.microsoft.com/sharepoint/v3"/>
    <xsd:import namespace="e286af9f-a199-4ddc-b348-3088f16adb19"/>
    <xsd:import namespace="5729d708-5c56-433f-9223-11923362449c"/>
    <xsd:import namespace="61b1d869-8ee5-47c7-8d0e-e5445c1e48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6af9f-a199-4ddc-b348-3088f16ad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7f82375-ce4f-4100-a831-4c7b4cafb15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29d708-5c56-433f-9223-11923362449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1b1d869-8ee5-47c7-8d0e-e5445c1e48a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5df4add-6898-4df7-a6b7-dfd75e875080}" ma:internalName="TaxCatchAll" ma:showField="CatchAllData" ma:web="5729d708-5c56-433f-9223-1192336244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B5EDCB-03DE-42AC-B331-4CAA40689A46}">
  <ds:schemaRefs>
    <ds:schemaRef ds:uri="5729d708-5c56-433f-9223-11923362449c"/>
    <ds:schemaRef ds:uri="http://schemas.microsoft.com/office/2006/documentManagement/types"/>
    <ds:schemaRef ds:uri="http://purl.org/dc/terms/"/>
    <ds:schemaRef ds:uri="http://schemas.microsoft.com/sharepoint/v3"/>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schemas.openxmlformats.org/package/2006/metadata/core-properties"/>
    <ds:schemaRef ds:uri="61b1d869-8ee5-47c7-8d0e-e5445c1e48ac"/>
    <ds:schemaRef ds:uri="e286af9f-a199-4ddc-b348-3088f16adb19"/>
  </ds:schemaRefs>
</ds:datastoreItem>
</file>

<file path=customXml/itemProps2.xml><?xml version="1.0" encoding="utf-8"?>
<ds:datastoreItem xmlns:ds="http://schemas.openxmlformats.org/officeDocument/2006/customXml" ds:itemID="{A38EA2E6-ACA7-463D-A204-4FF704D99D33}">
  <ds:schemaRefs>
    <ds:schemaRef ds:uri="http://schemas.microsoft.com/sharepoint/v3/contenttype/forms"/>
  </ds:schemaRefs>
</ds:datastoreItem>
</file>

<file path=customXml/itemProps3.xml><?xml version="1.0" encoding="utf-8"?>
<ds:datastoreItem xmlns:ds="http://schemas.openxmlformats.org/officeDocument/2006/customXml" ds:itemID="{11AB5213-988B-400B-8D8B-4262DDA301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286af9f-a199-4ddc-b348-3088f16adb19"/>
    <ds:schemaRef ds:uri="5729d708-5c56-433f-9223-11923362449c"/>
    <ds:schemaRef ds:uri="61b1d869-8ee5-47c7-8d0e-e5445c1e4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Costs Table</vt:lpstr>
      <vt:lpstr>LISTS</vt:lpstr>
      <vt:lpstr>Guidance</vt:lpstr>
      <vt:lpstr>Example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Rogers</dc:creator>
  <cp:lastModifiedBy>Lisa Tozer</cp:lastModifiedBy>
  <dcterms:created xsi:type="dcterms:W3CDTF">2026-10-01T13:51:46Z</dcterms:created>
  <dcterms:modified xsi:type="dcterms:W3CDTF">2026-10-13T09:13:09Z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0x010100C74D1597CD5CCA4C982899A8642AB51E</vt:lpwstr>
  </property>
  <property fmtid="{D5CDD505-2E9C-101B-9397-08002B2CF9AE}" pid="3" name="MediaServiceImageTags">
    <vt:lpwstr/>
  </property>
</Properties>
</file>